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10410" activeTab="1"/>
  </bookViews>
  <sheets>
    <sheet name="Parrainés 2018" sheetId="5" r:id="rId1"/>
    <sheet name="Parrainés entrés en 2017" sheetId="6" r:id="rId2"/>
    <sheet name="ParrainsMarraines" sheetId="1" r:id="rId3"/>
  </sheets>
  <definedNames>
    <definedName name="_xlnm.Print_Area" localSheetId="2">ParrainsMarraines!$A$1:$N$43</definedName>
  </definedNames>
  <calcPr calcId="145621"/>
</workbook>
</file>

<file path=xl/calcChain.xml><?xml version="1.0" encoding="utf-8"?>
<calcChain xmlns="http://schemas.openxmlformats.org/spreadsheetml/2006/main">
  <c r="Y35" i="6" l="1"/>
  <c r="W35" i="6"/>
  <c r="S35" i="6"/>
  <c r="N35" i="6"/>
  <c r="AG45" i="5"/>
  <c r="P45" i="5"/>
  <c r="AK45" i="5" l="1"/>
  <c r="R35" i="6" l="1"/>
  <c r="Q35" i="6"/>
  <c r="O35" i="6"/>
  <c r="M35" i="6"/>
  <c r="L35" i="6"/>
  <c r="X45" i="5"/>
  <c r="AC45" i="5"/>
  <c r="C43" i="1" l="1"/>
  <c r="D43" i="1"/>
  <c r="X35" i="6" l="1"/>
  <c r="U35" i="6"/>
  <c r="T35" i="6"/>
  <c r="P35" i="6"/>
  <c r="K35" i="6"/>
  <c r="J35" i="6"/>
  <c r="I35" i="6"/>
  <c r="H35" i="6"/>
  <c r="G35" i="6"/>
  <c r="F35" i="6"/>
  <c r="V35" i="6" l="1"/>
  <c r="AI45" i="5"/>
  <c r="I45" i="5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AF45" i="5"/>
  <c r="AB45" i="5"/>
  <c r="AA45" i="5"/>
  <c r="W45" i="5"/>
  <c r="V45" i="5"/>
  <c r="U45" i="5"/>
  <c r="T45" i="5"/>
  <c r="S45" i="5"/>
  <c r="R45" i="5"/>
  <c r="Y45" i="5" l="1"/>
  <c r="AD45" i="5"/>
  <c r="B43" i="1"/>
  <c r="D35" i="6"/>
  <c r="N43" i="1" l="1"/>
  <c r="I43" i="1"/>
  <c r="F43" i="1"/>
  <c r="H43" i="1"/>
  <c r="F45" i="5" l="1"/>
  <c r="G45" i="5"/>
  <c r="J45" i="5"/>
  <c r="M45" i="5"/>
  <c r="N45" i="5"/>
  <c r="O45" i="5"/>
  <c r="H45" i="5"/>
  <c r="E45" i="5"/>
  <c r="D45" i="5" l="1"/>
  <c r="AJ45" i="5" s="1"/>
  <c r="Q45" i="5" l="1"/>
  <c r="Z45" i="5"/>
  <c r="AE45" i="5"/>
  <c r="AH45" i="5"/>
</calcChain>
</file>

<file path=xl/sharedStrings.xml><?xml version="1.0" encoding="utf-8"?>
<sst xmlns="http://schemas.openxmlformats.org/spreadsheetml/2006/main" count="112" uniqueCount="74">
  <si>
    <t>DATE</t>
  </si>
  <si>
    <t>Annexe 6-6</t>
  </si>
  <si>
    <t>PROFIL DES PARRAINS ET DES MARRAINES</t>
  </si>
  <si>
    <t>Sexe</t>
  </si>
  <si>
    <t>A suivi une formation</t>
  </si>
  <si>
    <t>H</t>
  </si>
  <si>
    <t>F</t>
  </si>
  <si>
    <t>Retraité</t>
  </si>
  <si>
    <t>CDI</t>
  </si>
  <si>
    <t>Création d'activité</t>
  </si>
  <si>
    <t>INTITULE DE LA STRUCTURE:</t>
  </si>
  <si>
    <t>TOTAUX</t>
  </si>
  <si>
    <t>&lt;18 ans</t>
  </si>
  <si>
    <t>18-25 ans</t>
  </si>
  <si>
    <t>Niveau V et infra</t>
  </si>
  <si>
    <t>Niveau IV</t>
  </si>
  <si>
    <t>Niveau I à III</t>
  </si>
  <si>
    <t>Contrat de Professionnalisation</t>
  </si>
  <si>
    <t>En activité</t>
  </si>
  <si>
    <t>Secteur économique d'activité des parrains / marraines</t>
  </si>
  <si>
    <t>En formation qualifiantes ou diplômantes</t>
  </si>
  <si>
    <t>Prénom</t>
  </si>
  <si>
    <t>Nom</t>
  </si>
  <si>
    <t>………..</t>
  </si>
  <si>
    <t>……………………………………………………………………………………..</t>
  </si>
  <si>
    <t>Abandon</t>
  </si>
  <si>
    <t>Contrat de travail aidé dans le secteur marchand</t>
  </si>
  <si>
    <t>Contrat de travail aidé dans le secteur non marchand</t>
  </si>
  <si>
    <t>CDD et intérim &lt; 6 mois</t>
  </si>
  <si>
    <t xml:space="preserve">CDD et intérim &gt; 6 mois </t>
  </si>
  <si>
    <t>contrat d'apprentissage</t>
  </si>
  <si>
    <t>Résident en QPV et ZRR (1)</t>
  </si>
  <si>
    <t>Niveau de diplôme à l'entrée</t>
  </si>
  <si>
    <t>TOTAL SORTIES EMPLOI</t>
  </si>
  <si>
    <t>TOTAL SORTIES POSITIVES</t>
  </si>
  <si>
    <t>SITUATION A L ENTREE</t>
  </si>
  <si>
    <t>SITUATION A LA SORTIE</t>
  </si>
  <si>
    <t>Sorti sans solution</t>
  </si>
  <si>
    <t>Âge</t>
  </si>
  <si>
    <t>EN %</t>
  </si>
  <si>
    <t xml:space="preserve">Les lignes et colonnes  grisées ne sont pas à remplir. </t>
  </si>
  <si>
    <t>TOTAL SORTIES SANS SOLUTIONS</t>
  </si>
  <si>
    <t>Date d'entrée en parrainage</t>
  </si>
  <si>
    <t xml:space="preserve">Merci de lire la notice ci-dessous avant de remplir le tableau : </t>
  </si>
  <si>
    <t>Notice:</t>
  </si>
  <si>
    <r>
      <t xml:space="preserve">(1) le site: </t>
    </r>
    <r>
      <rPr>
        <b/>
        <sz val="12"/>
        <color rgb="FF0070C0"/>
        <rFont val="Arial"/>
        <family val="2"/>
      </rPr>
      <t>http://sig.ville.gouv.fr/</t>
    </r>
    <r>
      <rPr>
        <b/>
        <sz val="12"/>
        <rFont val="Arial"/>
        <family val="2"/>
      </rPr>
      <t xml:space="preserve">  (rubrique "adresse des quartiers") permet d'identifier si le bénéficiaire réside dans l'une des zones QPV et ZRR. merci d'y être attentif.</t>
    </r>
  </si>
  <si>
    <t>Inscrire "1" si le profil correspond. Par ex, si le parrainé/marrainée a moins de 18 ans, inscrire "1" dans la case &lt;18</t>
  </si>
  <si>
    <t>Autres sorties: service civique, mobilité/ bénévolat international</t>
  </si>
  <si>
    <t>1 seule case est à remplir pour la situation à la sortie. Pour les bénéficiaires qui continuent à être parrainés/marrainées dans l'emploi, inscrire le type d'emploi, mais ne pas remplir la case "parrainage/marrainage encore en cours", réservée aux parrainés/marrainées sans solution connue.</t>
  </si>
  <si>
    <t>TOTAL DES PARRAINES/MARRAINES</t>
  </si>
  <si>
    <t>Date d'entrée en parrainage/marrainage</t>
  </si>
  <si>
    <t>TOTAL SORTIES DE PARRAINAGE/MARRAINAGE</t>
  </si>
  <si>
    <t>Parrainage/Marrainage encore en cours</t>
  </si>
  <si>
    <t>Les bénéficiaires à inscrire dans cet onglet sont ceux ayant débuté le parrainage/marrainage en 2017, bénéficié d'au moins 6 semaines d'accompagnement, et d'au moins 2 entretiens.</t>
  </si>
  <si>
    <t>SITUATION DES PARRAINS/MARRAINES</t>
  </si>
  <si>
    <r>
      <t xml:space="preserve">Notice: </t>
    </r>
    <r>
      <rPr>
        <b/>
        <sz val="14"/>
        <rFont val="Times New Roman"/>
        <family val="1"/>
      </rPr>
      <t>inscrire "1" quand la situation s'applique: par exemple inscrire "1" dans la colonne "privé" si le parrain /marraine travaille dans le privé.</t>
    </r>
  </si>
  <si>
    <t>Situation des parrains/marraines</t>
  </si>
  <si>
    <t>Total des parrains/marraines</t>
  </si>
  <si>
    <t>Les lignes et colonne "total" grisées ne sont pas à remplir.</t>
  </si>
  <si>
    <t>ANNEXE</t>
  </si>
  <si>
    <t>Autres sorties: service civique, mobilité internationale, volontariat</t>
  </si>
  <si>
    <t>INFORMATIONS RELATIVES AUX BENEFICIARES AYANT DEBUTE LE PARRAINAGE/MARRAINAGE EN 2018</t>
  </si>
  <si>
    <t>Industrie</t>
  </si>
  <si>
    <t>BTP</t>
  </si>
  <si>
    <t>Tertiaire</t>
  </si>
  <si>
    <t>Secteur public</t>
  </si>
  <si>
    <t>Autres</t>
  </si>
  <si>
    <t>26 ans et plus</t>
  </si>
  <si>
    <t>travailleurs handicapés (reconnaissance T.H.)</t>
  </si>
  <si>
    <t>demandeur d'emploi depuis plus d'un an</t>
  </si>
  <si>
    <t>Durée moyenne du parrainage (en mois)</t>
  </si>
  <si>
    <t>Sont à inscrire dans cet onglet les informations relatives à la sortie en 2018 de bénéficiares ayant débuté le parrainage/marrainage en 2017(non comptabilisés dans le bilan 2017).</t>
  </si>
  <si>
    <t>BILAN DES ACTIONS DE PARRAINAGE/MARRAINAGE 2018</t>
  </si>
  <si>
    <t>INFORMATIONS RELATIVES A LA SORTIE EN 2018 DE JEUNES AYANT DEBUTE LE PARRAINAGE/MARRAINAGE 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</si>
</sst>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b/>
      <sz val="16"/>
      <name val="Arial"/>
      <family val="2"/>
    </font>
    <font>
      <b/>
      <sz val="16"/>
      <color rgb="FFC00000"/>
      <name val="Arial"/>
      <family val="2"/>
    </font>
    <font>
      <b/>
      <sz val="20"/>
      <name val="Arial"/>
      <family val="2"/>
    </font>
    <font>
      <b/>
      <sz val="16"/>
      <name val="Times New Roman"/>
      <family val="1"/>
    </font>
    <font>
      <b/>
      <sz val="12"/>
      <color rgb="FF0070C0"/>
      <name val="Arial"/>
      <family val="2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Border="1"/>
    <xf numFmtId="0" fontId="6" fillId="0" borderId="0" xfId="0" applyFont="1" applyFill="1" applyBorder="1" applyAlignment="1">
      <alignment vertical="center"/>
    </xf>
    <xf numFmtId="0" fontId="1" fillId="0" borderId="39" xfId="0" applyFont="1" applyBorder="1"/>
    <xf numFmtId="0" fontId="2" fillId="0" borderId="0" xfId="0" applyFont="1" applyAlignment="1"/>
    <xf numFmtId="0" fontId="4" fillId="0" borderId="0" xfId="0" applyFont="1" applyAlignment="1"/>
    <xf numFmtId="0" fontId="1" fillId="0" borderId="36" xfId="0" applyFont="1" applyBorder="1"/>
    <xf numFmtId="0" fontId="1" fillId="0" borderId="37" xfId="0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/>
    <xf numFmtId="0" fontId="11" fillId="0" borderId="0" xfId="0" applyFont="1"/>
    <xf numFmtId="0" fontId="1" fillId="0" borderId="25" xfId="0" applyFont="1" applyBorder="1"/>
    <xf numFmtId="0" fontId="1" fillId="0" borderId="22" xfId="0" applyFont="1" applyBorder="1"/>
    <xf numFmtId="0" fontId="1" fillId="0" borderId="45" xfId="0" applyFont="1" applyBorder="1"/>
    <xf numFmtId="0" fontId="12" fillId="0" borderId="0" xfId="0" applyFont="1"/>
    <xf numFmtId="0" fontId="12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4" fillId="0" borderId="0" xfId="0" applyFont="1"/>
    <xf numFmtId="0" fontId="15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/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16" fillId="0" borderId="0" xfId="0" applyFont="1" applyBorder="1" applyAlignment="1"/>
    <xf numFmtId="0" fontId="8" fillId="0" borderId="0" xfId="0" applyFont="1" applyAlignment="1">
      <alignment horizontal="center"/>
    </xf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1" fillId="0" borderId="32" xfId="0" applyFont="1" applyFill="1" applyBorder="1"/>
    <xf numFmtId="0" fontId="1" fillId="0" borderId="43" xfId="0" applyFont="1" applyFill="1" applyBorder="1"/>
    <xf numFmtId="0" fontId="1" fillId="0" borderId="44" xfId="0" applyFont="1" applyFill="1" applyBorder="1"/>
    <xf numFmtId="0" fontId="1" fillId="3" borderId="40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52" xfId="0" applyFont="1" applyFill="1" applyBorder="1"/>
    <xf numFmtId="0" fontId="1" fillId="3" borderId="53" xfId="0" applyFont="1" applyFill="1" applyBorder="1"/>
    <xf numFmtId="0" fontId="1" fillId="3" borderId="54" xfId="0" applyFont="1" applyFill="1" applyBorder="1"/>
    <xf numFmtId="0" fontId="1" fillId="3" borderId="55" xfId="0" applyFont="1" applyFill="1" applyBorder="1"/>
    <xf numFmtId="0" fontId="1" fillId="3" borderId="56" xfId="0" applyFont="1" applyFill="1" applyBorder="1"/>
    <xf numFmtId="0" fontId="1" fillId="3" borderId="57" xfId="0" applyFont="1" applyFill="1" applyBorder="1"/>
    <xf numFmtId="0" fontId="1" fillId="3" borderId="40" xfId="0" applyFont="1" applyFill="1" applyBorder="1"/>
    <xf numFmtId="0" fontId="1" fillId="3" borderId="51" xfId="0" applyFont="1" applyFill="1" applyBorder="1"/>
    <xf numFmtId="0" fontId="1" fillId="3" borderId="38" xfId="0" applyFont="1" applyFill="1" applyBorder="1"/>
    <xf numFmtId="0" fontId="2" fillId="3" borderId="58" xfId="0" applyFont="1" applyFill="1" applyBorder="1" applyAlignment="1">
      <alignment vertical="center" wrapText="1"/>
    </xf>
    <xf numFmtId="0" fontId="4" fillId="0" borderId="0" xfId="0" applyFont="1" applyBorder="1" applyAlignment="1"/>
    <xf numFmtId="0" fontId="4" fillId="0" borderId="0" xfId="0" applyFont="1"/>
    <xf numFmtId="0" fontId="1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3" borderId="59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9" fillId="0" borderId="0" xfId="0" applyFont="1"/>
    <xf numFmtId="0" fontId="20" fillId="2" borderId="29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3" borderId="12" xfId="0" applyFont="1" applyFill="1" applyBorder="1"/>
    <xf numFmtId="0" fontId="1" fillId="0" borderId="12" xfId="0" applyFont="1" applyBorder="1" applyAlignment="1">
      <alignment horizontal="center"/>
    </xf>
    <xf numFmtId="0" fontId="2" fillId="3" borderId="12" xfId="0" applyFont="1" applyFill="1" applyBorder="1"/>
    <xf numFmtId="0" fontId="0" fillId="0" borderId="12" xfId="0" applyBorder="1"/>
    <xf numFmtId="0" fontId="2" fillId="3" borderId="12" xfId="0" applyFont="1" applyFill="1" applyBorder="1" applyAlignment="1">
      <alignment horizontal="right"/>
    </xf>
    <xf numFmtId="0" fontId="3" fillId="4" borderId="17" xfId="0" applyFont="1" applyFill="1" applyBorder="1" applyAlignment="1"/>
    <xf numFmtId="0" fontId="3" fillId="4" borderId="27" xfId="0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" borderId="27" xfId="0" applyFont="1" applyFill="1" applyBorder="1" applyAlignment="1">
      <alignment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20" fillId="4" borderId="5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4" fillId="2" borderId="60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0" fillId="2" borderId="35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53" xfId="0" applyFont="1" applyFill="1" applyBorder="1" applyAlignment="1">
      <alignment horizontal="center" vertical="center" wrapText="1"/>
    </xf>
    <xf numFmtId="0" fontId="20" fillId="2" borderId="5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0" fillId="4" borderId="2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61" xfId="0" applyFont="1" applyFill="1" applyBorder="1" applyAlignment="1">
      <alignment horizontal="center" vertical="center" wrapText="1"/>
    </xf>
    <xf numFmtId="0" fontId="20" fillId="4" borderId="42" xfId="0" applyFont="1" applyFill="1" applyBorder="1" applyAlignment="1">
      <alignment horizontal="center" vertical="center" wrapText="1"/>
    </xf>
    <xf numFmtId="0" fontId="20" fillId="4" borderId="62" xfId="0" applyFont="1" applyFill="1" applyBorder="1" applyAlignment="1">
      <alignment horizontal="center" vertical="center" wrapText="1"/>
    </xf>
    <xf numFmtId="0" fontId="20" fillId="4" borderId="41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40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53" xfId="0" applyFont="1" applyFill="1" applyBorder="1" applyAlignment="1">
      <alignment horizontal="center" vertical="center" wrapText="1"/>
    </xf>
    <xf numFmtId="0" fontId="18" fillId="2" borderId="57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18" fillId="4" borderId="40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4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5" borderId="12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" fillId="5" borderId="4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Normal="100" zoomScaleSheetLayoutView="79" workbookViewId="0">
      <selection activeCell="H11" sqref="H11"/>
    </sheetView>
  </sheetViews>
  <sheetFormatPr baseColWidth="10" defaultRowHeight="12.75" x14ac:dyDescent="0.2"/>
  <cols>
    <col min="3" max="3" width="14.140625" customWidth="1"/>
    <col min="4" max="4" width="17.85546875" customWidth="1"/>
    <col min="8" max="8" width="23.42578125" customWidth="1"/>
    <col min="11" max="11" width="17.85546875" customWidth="1"/>
    <col min="12" max="12" width="16.7109375" customWidth="1"/>
    <col min="15" max="15" width="26.85546875" customWidth="1"/>
    <col min="17" max="18" width="11.7109375" customWidth="1"/>
    <col min="29" max="29" width="15.85546875" customWidth="1"/>
  </cols>
  <sheetData>
    <row r="1" spans="1:16" ht="27.75" customHeight="1" x14ac:dyDescent="0.4">
      <c r="G1" s="33" t="s">
        <v>72</v>
      </c>
    </row>
    <row r="2" spans="1:16" ht="27.75" customHeight="1" x14ac:dyDescent="0.4">
      <c r="G2" s="33"/>
    </row>
    <row r="3" spans="1:16" ht="18" customHeight="1" x14ac:dyDescent="0.2"/>
    <row r="4" spans="1:16" ht="22.5" x14ac:dyDescent="0.3">
      <c r="A4" s="32" t="s">
        <v>0</v>
      </c>
      <c r="B4" s="108" t="s">
        <v>23</v>
      </c>
      <c r="C4" s="108"/>
      <c r="D4" s="51"/>
      <c r="E4" s="43"/>
      <c r="F4" s="108" t="s">
        <v>10</v>
      </c>
      <c r="G4" s="108"/>
      <c r="H4" s="108"/>
      <c r="I4" s="28"/>
      <c r="J4" s="115" t="s">
        <v>24</v>
      </c>
      <c r="K4" s="115"/>
      <c r="L4" s="115"/>
      <c r="M4" s="115"/>
      <c r="N4" s="115"/>
      <c r="O4" s="115"/>
      <c r="P4" s="115"/>
    </row>
    <row r="5" spans="1:16" ht="15.7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4"/>
      <c r="P5" s="24"/>
    </row>
    <row r="6" spans="1:16" ht="15.75" x14ac:dyDescent="0.25">
      <c r="A6" s="31"/>
      <c r="B6" s="3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0.25" x14ac:dyDescent="0.3">
      <c r="A7" s="120" t="s">
        <v>61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45"/>
    </row>
    <row r="8" spans="1:16" ht="20.25" x14ac:dyDescent="0.3">
      <c r="A8" s="3"/>
      <c r="B8" s="31"/>
      <c r="C8" s="31"/>
      <c r="D8" s="31"/>
      <c r="E8" s="31"/>
      <c r="F8" s="45"/>
      <c r="G8" s="45"/>
      <c r="H8" s="45"/>
      <c r="J8" s="45"/>
      <c r="K8" s="45"/>
      <c r="L8" s="45"/>
      <c r="M8" s="45"/>
      <c r="N8" s="45"/>
      <c r="O8" s="45"/>
      <c r="P8" s="45"/>
    </row>
    <row r="9" spans="1:16" ht="18" x14ac:dyDescent="0.25">
      <c r="A9" s="3"/>
      <c r="B9" s="31"/>
      <c r="C9" s="31"/>
      <c r="D9" s="31"/>
      <c r="E9" s="31"/>
      <c r="F9" s="29"/>
      <c r="G9" s="29"/>
      <c r="H9" s="29"/>
      <c r="I9" s="31"/>
      <c r="J9" s="29"/>
      <c r="K9" s="97"/>
      <c r="L9" s="97"/>
      <c r="M9" s="29"/>
      <c r="N9" s="29"/>
      <c r="O9" s="1"/>
      <c r="P9" s="1"/>
    </row>
    <row r="10" spans="1:16" ht="20.25" x14ac:dyDescent="0.3">
      <c r="A10" s="50" t="s">
        <v>43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20.25" x14ac:dyDescent="0.3">
      <c r="A11" s="5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ht="20.25" x14ac:dyDescent="0.3">
      <c r="A12" s="71" t="s">
        <v>46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ht="20.25" x14ac:dyDescent="0.3">
      <c r="A13" s="25" t="s">
        <v>53</v>
      </c>
      <c r="B13" s="25"/>
      <c r="C13" s="25"/>
      <c r="D13" s="25"/>
      <c r="E13" s="25"/>
      <c r="F13" s="25"/>
      <c r="G13" s="25"/>
      <c r="H13" s="25"/>
      <c r="I13" s="25"/>
      <c r="J13" s="39"/>
      <c r="K13" s="39"/>
      <c r="L13" s="39"/>
      <c r="M13" s="39"/>
      <c r="N13" s="39"/>
      <c r="O13" s="39"/>
      <c r="P13" s="39"/>
    </row>
    <row r="14" spans="1:16" ht="20.25" x14ac:dyDescent="0.3">
      <c r="A14" s="25" t="s">
        <v>40</v>
      </c>
      <c r="B14" s="25"/>
      <c r="C14" s="25"/>
      <c r="D14" s="25"/>
      <c r="E14" s="25"/>
      <c r="F14" s="25"/>
      <c r="G14" s="25"/>
      <c r="H14" s="25"/>
      <c r="I14" s="25"/>
      <c r="J14" s="39"/>
      <c r="K14" s="39"/>
      <c r="L14" s="39"/>
      <c r="M14" s="39"/>
      <c r="N14" s="39"/>
      <c r="O14" s="39"/>
      <c r="P14" s="39"/>
    </row>
    <row r="15" spans="1:16" ht="35.25" customHeight="1" x14ac:dyDescent="0.3">
      <c r="A15" s="116" t="s">
        <v>48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39"/>
      <c r="P15" s="39"/>
    </row>
    <row r="16" spans="1:16" ht="20.25" x14ac:dyDescent="0.3">
      <c r="A16" s="25"/>
      <c r="B16" s="25"/>
      <c r="C16" s="25"/>
      <c r="D16" s="25"/>
      <c r="E16" s="25"/>
      <c r="F16" s="25"/>
      <c r="G16" s="25"/>
      <c r="H16" s="25"/>
      <c r="I16" s="25"/>
      <c r="J16" s="39"/>
      <c r="K16" s="39"/>
      <c r="L16" s="39"/>
      <c r="M16" s="39"/>
      <c r="N16" s="39"/>
      <c r="O16" s="39"/>
      <c r="P16" s="39"/>
    </row>
    <row r="17" spans="1:37" ht="20.25" customHeight="1" x14ac:dyDescent="0.25">
      <c r="A17" s="25" t="s">
        <v>45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37" ht="21" thickBot="1" x14ac:dyDescent="0.35">
      <c r="A18" s="3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39"/>
      <c r="N18" s="39"/>
      <c r="O18" s="39"/>
      <c r="P18" s="39"/>
    </row>
    <row r="19" spans="1:37" ht="18.75" customHeight="1" thickBot="1" x14ac:dyDescent="0.35">
      <c r="A19" s="31"/>
      <c r="B19" s="31"/>
      <c r="C19" s="30"/>
      <c r="D19" s="30"/>
      <c r="E19" s="104" t="s">
        <v>35</v>
      </c>
      <c r="F19" s="105"/>
      <c r="G19" s="105"/>
      <c r="H19" s="105"/>
      <c r="I19" s="105"/>
      <c r="J19" s="105"/>
      <c r="K19" s="106"/>
      <c r="L19" s="106"/>
      <c r="M19" s="105"/>
      <c r="N19" s="105"/>
      <c r="O19" s="107"/>
      <c r="P19" s="93" t="s">
        <v>36</v>
      </c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</row>
    <row r="20" spans="1:37" s="31" customFormat="1" ht="50.25" customHeight="1" x14ac:dyDescent="0.2">
      <c r="A20" s="110" t="s">
        <v>22</v>
      </c>
      <c r="B20" s="113" t="s">
        <v>21</v>
      </c>
      <c r="C20" s="118" t="s">
        <v>50</v>
      </c>
      <c r="D20" s="111" t="s">
        <v>49</v>
      </c>
      <c r="E20" s="110" t="s">
        <v>38</v>
      </c>
      <c r="F20" s="109"/>
      <c r="G20" s="109"/>
      <c r="H20" s="111" t="s">
        <v>31</v>
      </c>
      <c r="I20" s="110" t="s">
        <v>3</v>
      </c>
      <c r="J20" s="109"/>
      <c r="K20" s="129" t="s">
        <v>68</v>
      </c>
      <c r="L20" s="131" t="s">
        <v>69</v>
      </c>
      <c r="M20" s="109" t="s">
        <v>32</v>
      </c>
      <c r="N20" s="109"/>
      <c r="O20" s="109"/>
      <c r="P20" s="123" t="s">
        <v>51</v>
      </c>
      <c r="Q20" s="127" t="s">
        <v>39</v>
      </c>
      <c r="R20" s="123" t="s">
        <v>8</v>
      </c>
      <c r="S20" s="125" t="s">
        <v>28</v>
      </c>
      <c r="T20" s="125" t="s">
        <v>29</v>
      </c>
      <c r="U20" s="125" t="s">
        <v>30</v>
      </c>
      <c r="V20" s="125" t="s">
        <v>17</v>
      </c>
      <c r="W20" s="125" t="s">
        <v>26</v>
      </c>
      <c r="X20" s="121" t="s">
        <v>27</v>
      </c>
      <c r="Y20" s="123" t="s">
        <v>33</v>
      </c>
      <c r="Z20" s="127" t="s">
        <v>39</v>
      </c>
      <c r="AA20" s="123" t="s">
        <v>9</v>
      </c>
      <c r="AB20" s="125" t="s">
        <v>20</v>
      </c>
      <c r="AC20" s="127" t="s">
        <v>47</v>
      </c>
      <c r="AD20" s="123" t="s">
        <v>34</v>
      </c>
      <c r="AE20" s="127" t="s">
        <v>39</v>
      </c>
      <c r="AF20" s="121" t="s">
        <v>25</v>
      </c>
      <c r="AG20" s="138" t="s">
        <v>41</v>
      </c>
      <c r="AH20" s="99" t="s">
        <v>39</v>
      </c>
      <c r="AI20" s="135" t="s">
        <v>52</v>
      </c>
      <c r="AJ20" s="133" t="s">
        <v>39</v>
      </c>
      <c r="AK20" s="133" t="s">
        <v>70</v>
      </c>
    </row>
    <row r="21" spans="1:37" s="31" customFormat="1" ht="46.5" customHeight="1" thickBot="1" x14ac:dyDescent="0.25">
      <c r="A21" s="117"/>
      <c r="B21" s="114"/>
      <c r="C21" s="119"/>
      <c r="D21" s="112"/>
      <c r="E21" s="82" t="s">
        <v>12</v>
      </c>
      <c r="F21" s="83" t="s">
        <v>13</v>
      </c>
      <c r="G21" s="83" t="s">
        <v>67</v>
      </c>
      <c r="H21" s="112"/>
      <c r="I21" s="84" t="s">
        <v>5</v>
      </c>
      <c r="J21" s="85" t="s">
        <v>6</v>
      </c>
      <c r="K21" s="130"/>
      <c r="L21" s="132"/>
      <c r="M21" s="84" t="s">
        <v>14</v>
      </c>
      <c r="N21" s="85" t="s">
        <v>15</v>
      </c>
      <c r="O21" s="86" t="s">
        <v>16</v>
      </c>
      <c r="P21" s="124"/>
      <c r="Q21" s="128"/>
      <c r="R21" s="124"/>
      <c r="S21" s="126"/>
      <c r="T21" s="126"/>
      <c r="U21" s="126"/>
      <c r="V21" s="126"/>
      <c r="W21" s="126"/>
      <c r="X21" s="122"/>
      <c r="Y21" s="124"/>
      <c r="Z21" s="128"/>
      <c r="AA21" s="124"/>
      <c r="AB21" s="126"/>
      <c r="AC21" s="128"/>
      <c r="AD21" s="124"/>
      <c r="AE21" s="128"/>
      <c r="AF21" s="122"/>
      <c r="AG21" s="139"/>
      <c r="AH21" s="100"/>
      <c r="AI21" s="136"/>
      <c r="AJ21" s="137"/>
      <c r="AK21" s="134"/>
    </row>
    <row r="22" spans="1:37" ht="15.75" x14ac:dyDescent="0.25">
      <c r="A22" s="4"/>
      <c r="B22" s="7"/>
      <c r="C22" s="6"/>
      <c r="D22" s="58"/>
      <c r="E22" s="52"/>
      <c r="F22" s="7"/>
      <c r="G22" s="7"/>
      <c r="H22" s="26"/>
      <c r="I22" s="5"/>
      <c r="J22" s="7"/>
      <c r="K22" s="52"/>
      <c r="L22" s="52"/>
      <c r="M22" s="5"/>
      <c r="N22" s="7"/>
      <c r="O22" s="36"/>
      <c r="P22" s="61"/>
      <c r="Q22" s="62"/>
      <c r="R22" s="52"/>
      <c r="S22" s="7"/>
      <c r="T22" s="7"/>
      <c r="U22" s="7"/>
      <c r="V22" s="7"/>
      <c r="W22" s="7"/>
      <c r="X22" s="36"/>
      <c r="Y22" s="61"/>
      <c r="Z22" s="62"/>
      <c r="AA22" s="52"/>
      <c r="AB22" s="36"/>
      <c r="AC22" s="7"/>
      <c r="AD22" s="61"/>
      <c r="AE22" s="62"/>
      <c r="AF22" s="36"/>
      <c r="AG22" s="61"/>
      <c r="AH22" s="62"/>
      <c r="AI22" s="55"/>
      <c r="AJ22" s="61"/>
      <c r="AK22" s="91"/>
    </row>
    <row r="23" spans="1:37" ht="15.75" x14ac:dyDescent="0.25">
      <c r="A23" s="8"/>
      <c r="B23" s="11"/>
      <c r="C23" s="10"/>
      <c r="D23" s="59"/>
      <c r="E23" s="53"/>
      <c r="F23" s="11"/>
      <c r="G23" s="11"/>
      <c r="H23" s="23"/>
      <c r="I23" s="9"/>
      <c r="J23" s="11"/>
      <c r="K23" s="53"/>
      <c r="L23" s="53"/>
      <c r="M23" s="9"/>
      <c r="N23" s="11"/>
      <c r="O23" s="34"/>
      <c r="P23" s="63"/>
      <c r="Q23" s="64"/>
      <c r="R23" s="53"/>
      <c r="S23" s="11"/>
      <c r="T23" s="11"/>
      <c r="U23" s="11"/>
      <c r="V23" s="11"/>
      <c r="W23" s="11"/>
      <c r="X23" s="34"/>
      <c r="Y23" s="63"/>
      <c r="Z23" s="64"/>
      <c r="AA23" s="53"/>
      <c r="AB23" s="34"/>
      <c r="AC23" s="11"/>
      <c r="AD23" s="63"/>
      <c r="AE23" s="64"/>
      <c r="AF23" s="34"/>
      <c r="AG23" s="63"/>
      <c r="AH23" s="64"/>
      <c r="AI23" s="56"/>
      <c r="AJ23" s="63"/>
      <c r="AK23" s="91"/>
    </row>
    <row r="24" spans="1:37" ht="15.75" x14ac:dyDescent="0.25">
      <c r="A24" s="8"/>
      <c r="B24" s="11"/>
      <c r="C24" s="10"/>
      <c r="D24" s="59"/>
      <c r="E24" s="53"/>
      <c r="F24" s="11"/>
      <c r="G24" s="11"/>
      <c r="H24" s="23"/>
      <c r="I24" s="9"/>
      <c r="J24" s="11"/>
      <c r="K24" s="53"/>
      <c r="L24" s="53"/>
      <c r="M24" s="9"/>
      <c r="N24" s="11"/>
      <c r="O24" s="34"/>
      <c r="P24" s="63"/>
      <c r="Q24" s="64"/>
      <c r="R24" s="53"/>
      <c r="S24" s="11"/>
      <c r="T24" s="11"/>
      <c r="U24" s="11"/>
      <c r="V24" s="11"/>
      <c r="W24" s="11"/>
      <c r="X24" s="34"/>
      <c r="Y24" s="63"/>
      <c r="Z24" s="64"/>
      <c r="AA24" s="53"/>
      <c r="AB24" s="34"/>
      <c r="AC24" s="11"/>
      <c r="AD24" s="63"/>
      <c r="AE24" s="64"/>
      <c r="AF24" s="34"/>
      <c r="AG24" s="63"/>
      <c r="AH24" s="64"/>
      <c r="AI24" s="56"/>
      <c r="AJ24" s="63"/>
      <c r="AK24" s="91"/>
    </row>
    <row r="25" spans="1:37" ht="15.75" x14ac:dyDescent="0.25">
      <c r="A25" s="8"/>
      <c r="B25" s="11"/>
      <c r="C25" s="10"/>
      <c r="D25" s="59"/>
      <c r="E25" s="53"/>
      <c r="F25" s="11"/>
      <c r="G25" s="11"/>
      <c r="H25" s="23"/>
      <c r="I25" s="9"/>
      <c r="J25" s="11"/>
      <c r="K25" s="53"/>
      <c r="L25" s="53"/>
      <c r="M25" s="9"/>
      <c r="N25" s="11"/>
      <c r="O25" s="34"/>
      <c r="P25" s="63"/>
      <c r="Q25" s="64"/>
      <c r="R25" s="53"/>
      <c r="S25" s="11"/>
      <c r="T25" s="11"/>
      <c r="U25" s="11"/>
      <c r="V25" s="11"/>
      <c r="W25" s="11"/>
      <c r="X25" s="34"/>
      <c r="Y25" s="63"/>
      <c r="Z25" s="64"/>
      <c r="AA25" s="53"/>
      <c r="AB25" s="34"/>
      <c r="AC25" s="11"/>
      <c r="AD25" s="63"/>
      <c r="AE25" s="64"/>
      <c r="AF25" s="34"/>
      <c r="AG25" s="63"/>
      <c r="AH25" s="64"/>
      <c r="AI25" s="56"/>
      <c r="AJ25" s="63"/>
      <c r="AK25" s="91"/>
    </row>
    <row r="26" spans="1:37" ht="15.75" x14ac:dyDescent="0.25">
      <c r="A26" s="8"/>
      <c r="B26" s="11"/>
      <c r="C26" s="10"/>
      <c r="D26" s="59"/>
      <c r="E26" s="53"/>
      <c r="F26" s="11"/>
      <c r="G26" s="11"/>
      <c r="H26" s="23"/>
      <c r="I26" s="9"/>
      <c r="J26" s="11"/>
      <c r="K26" s="53"/>
      <c r="L26" s="53"/>
      <c r="M26" s="9"/>
      <c r="N26" s="11"/>
      <c r="O26" s="34"/>
      <c r="P26" s="63"/>
      <c r="Q26" s="64"/>
      <c r="R26" s="53"/>
      <c r="S26" s="11"/>
      <c r="T26" s="11"/>
      <c r="U26" s="11"/>
      <c r="V26" s="11"/>
      <c r="W26" s="11"/>
      <c r="X26" s="34"/>
      <c r="Y26" s="63"/>
      <c r="Z26" s="64"/>
      <c r="AA26" s="53"/>
      <c r="AB26" s="34"/>
      <c r="AC26" s="11"/>
      <c r="AD26" s="63"/>
      <c r="AE26" s="64"/>
      <c r="AF26" s="34"/>
      <c r="AG26" s="63"/>
      <c r="AH26" s="64"/>
      <c r="AI26" s="56"/>
      <c r="AJ26" s="63"/>
      <c r="AK26" s="91"/>
    </row>
    <row r="27" spans="1:37" ht="15.75" x14ac:dyDescent="0.25">
      <c r="A27" s="8"/>
      <c r="B27" s="11"/>
      <c r="C27" s="10"/>
      <c r="D27" s="59"/>
      <c r="E27" s="53"/>
      <c r="F27" s="11"/>
      <c r="G27" s="11"/>
      <c r="H27" s="23"/>
      <c r="I27" s="9"/>
      <c r="J27" s="11"/>
      <c r="K27" s="53"/>
      <c r="L27" s="53"/>
      <c r="M27" s="9"/>
      <c r="N27" s="11"/>
      <c r="O27" s="34"/>
      <c r="P27" s="63"/>
      <c r="Q27" s="64"/>
      <c r="R27" s="53"/>
      <c r="S27" s="11"/>
      <c r="T27" s="11"/>
      <c r="U27" s="11"/>
      <c r="V27" s="11"/>
      <c r="W27" s="11"/>
      <c r="X27" s="34"/>
      <c r="Y27" s="63"/>
      <c r="Z27" s="64"/>
      <c r="AA27" s="53"/>
      <c r="AB27" s="34"/>
      <c r="AC27" s="11"/>
      <c r="AD27" s="63"/>
      <c r="AE27" s="64"/>
      <c r="AF27" s="34"/>
      <c r="AG27" s="63"/>
      <c r="AH27" s="64"/>
      <c r="AI27" s="56"/>
      <c r="AJ27" s="63"/>
      <c r="AK27" s="91"/>
    </row>
    <row r="28" spans="1:37" ht="15.75" x14ac:dyDescent="0.25">
      <c r="A28" s="8"/>
      <c r="B28" s="11"/>
      <c r="C28" s="10"/>
      <c r="D28" s="59"/>
      <c r="E28" s="53"/>
      <c r="F28" s="11"/>
      <c r="G28" s="11"/>
      <c r="H28" s="23"/>
      <c r="I28" s="9"/>
      <c r="J28" s="11"/>
      <c r="K28" s="53"/>
      <c r="L28" s="53"/>
      <c r="M28" s="9"/>
      <c r="N28" s="11"/>
      <c r="O28" s="34"/>
      <c r="P28" s="63"/>
      <c r="Q28" s="64"/>
      <c r="R28" s="53"/>
      <c r="S28" s="11"/>
      <c r="T28" s="11"/>
      <c r="U28" s="11"/>
      <c r="V28" s="11"/>
      <c r="W28" s="11"/>
      <c r="X28" s="34"/>
      <c r="Y28" s="63"/>
      <c r="Z28" s="64"/>
      <c r="AA28" s="53"/>
      <c r="AB28" s="34"/>
      <c r="AC28" s="11"/>
      <c r="AD28" s="63"/>
      <c r="AE28" s="64"/>
      <c r="AF28" s="34"/>
      <c r="AG28" s="63"/>
      <c r="AH28" s="64"/>
      <c r="AI28" s="56"/>
      <c r="AJ28" s="63"/>
      <c r="AK28" s="91"/>
    </row>
    <row r="29" spans="1:37" ht="15.75" x14ac:dyDescent="0.25">
      <c r="A29" s="8"/>
      <c r="B29" s="11"/>
      <c r="C29" s="10"/>
      <c r="D29" s="59"/>
      <c r="E29" s="53"/>
      <c r="F29" s="11"/>
      <c r="G29" s="11"/>
      <c r="H29" s="23"/>
      <c r="I29" s="9"/>
      <c r="J29" s="11"/>
      <c r="K29" s="53"/>
      <c r="L29" s="53"/>
      <c r="M29" s="9"/>
      <c r="N29" s="11"/>
      <c r="O29" s="34"/>
      <c r="P29" s="63"/>
      <c r="Q29" s="64"/>
      <c r="R29" s="53"/>
      <c r="S29" s="11"/>
      <c r="T29" s="11"/>
      <c r="U29" s="11"/>
      <c r="V29" s="11"/>
      <c r="W29" s="11"/>
      <c r="X29" s="34"/>
      <c r="Y29" s="63"/>
      <c r="Z29" s="64"/>
      <c r="AA29" s="53"/>
      <c r="AB29" s="34"/>
      <c r="AC29" s="11"/>
      <c r="AD29" s="63"/>
      <c r="AE29" s="64"/>
      <c r="AF29" s="34"/>
      <c r="AG29" s="63"/>
      <c r="AH29" s="64"/>
      <c r="AI29" s="56"/>
      <c r="AJ29" s="63"/>
      <c r="AK29" s="91"/>
    </row>
    <row r="30" spans="1:37" ht="15.75" x14ac:dyDescent="0.25">
      <c r="A30" s="8"/>
      <c r="B30" s="11"/>
      <c r="C30" s="10"/>
      <c r="D30" s="59"/>
      <c r="E30" s="53"/>
      <c r="F30" s="11"/>
      <c r="G30" s="11"/>
      <c r="H30" s="23"/>
      <c r="I30" s="9"/>
      <c r="J30" s="11"/>
      <c r="K30" s="53"/>
      <c r="L30" s="53"/>
      <c r="M30" s="9"/>
      <c r="N30" s="11"/>
      <c r="O30" s="34"/>
      <c r="P30" s="63"/>
      <c r="Q30" s="64"/>
      <c r="R30" s="53"/>
      <c r="S30" s="11"/>
      <c r="T30" s="11"/>
      <c r="U30" s="11"/>
      <c r="V30" s="11"/>
      <c r="W30" s="11"/>
      <c r="X30" s="34"/>
      <c r="Y30" s="63"/>
      <c r="Z30" s="64"/>
      <c r="AA30" s="53"/>
      <c r="AB30" s="34"/>
      <c r="AC30" s="11"/>
      <c r="AD30" s="63"/>
      <c r="AE30" s="64"/>
      <c r="AF30" s="34"/>
      <c r="AG30" s="63"/>
      <c r="AH30" s="64"/>
      <c r="AI30" s="56"/>
      <c r="AJ30" s="63"/>
      <c r="AK30" s="91"/>
    </row>
    <row r="31" spans="1:37" ht="15.75" x14ac:dyDescent="0.25">
      <c r="A31" s="8"/>
      <c r="B31" s="11"/>
      <c r="C31" s="10"/>
      <c r="D31" s="59"/>
      <c r="E31" s="53"/>
      <c r="F31" s="11"/>
      <c r="G31" s="11"/>
      <c r="H31" s="23"/>
      <c r="I31" s="9"/>
      <c r="J31" s="11"/>
      <c r="K31" s="53"/>
      <c r="L31" s="53"/>
      <c r="M31" s="9"/>
      <c r="N31" s="11"/>
      <c r="O31" s="34"/>
      <c r="P31" s="63"/>
      <c r="Q31" s="64"/>
      <c r="R31" s="53"/>
      <c r="S31" s="11"/>
      <c r="T31" s="11"/>
      <c r="U31" s="11"/>
      <c r="V31" s="11"/>
      <c r="W31" s="11"/>
      <c r="X31" s="34"/>
      <c r="Y31" s="63"/>
      <c r="Z31" s="64"/>
      <c r="AA31" s="53"/>
      <c r="AB31" s="34"/>
      <c r="AC31" s="11"/>
      <c r="AD31" s="63"/>
      <c r="AE31" s="64"/>
      <c r="AF31" s="34"/>
      <c r="AG31" s="63"/>
      <c r="AH31" s="64"/>
      <c r="AI31" s="56"/>
      <c r="AJ31" s="63"/>
      <c r="AK31" s="91"/>
    </row>
    <row r="32" spans="1:37" ht="15.75" x14ac:dyDescent="0.25">
      <c r="A32" s="8"/>
      <c r="B32" s="11"/>
      <c r="C32" s="10"/>
      <c r="D32" s="59"/>
      <c r="E32" s="53"/>
      <c r="F32" s="11"/>
      <c r="G32" s="11"/>
      <c r="H32" s="23"/>
      <c r="I32" s="9"/>
      <c r="J32" s="11"/>
      <c r="K32" s="53"/>
      <c r="L32" s="53"/>
      <c r="M32" s="9"/>
      <c r="N32" s="11"/>
      <c r="O32" s="34"/>
      <c r="P32" s="63"/>
      <c r="Q32" s="64"/>
      <c r="R32" s="53"/>
      <c r="S32" s="11"/>
      <c r="T32" s="11"/>
      <c r="U32" s="11"/>
      <c r="V32" s="11"/>
      <c r="W32" s="11"/>
      <c r="X32" s="34"/>
      <c r="Y32" s="63"/>
      <c r="Z32" s="64"/>
      <c r="AA32" s="53"/>
      <c r="AB32" s="34"/>
      <c r="AC32" s="11"/>
      <c r="AD32" s="63"/>
      <c r="AE32" s="64"/>
      <c r="AF32" s="34"/>
      <c r="AG32" s="63"/>
      <c r="AH32" s="64"/>
      <c r="AI32" s="56"/>
      <c r="AJ32" s="63"/>
      <c r="AK32" s="91"/>
    </row>
    <row r="33" spans="1:37" ht="15.75" x14ac:dyDescent="0.25">
      <c r="A33" s="8"/>
      <c r="B33" s="11"/>
      <c r="C33" s="10"/>
      <c r="D33" s="59"/>
      <c r="E33" s="53"/>
      <c r="F33" s="11"/>
      <c r="G33" s="11"/>
      <c r="H33" s="23"/>
      <c r="I33" s="9"/>
      <c r="J33" s="11"/>
      <c r="K33" s="53"/>
      <c r="L33" s="53"/>
      <c r="M33" s="9"/>
      <c r="N33" s="11"/>
      <c r="O33" s="34"/>
      <c r="P33" s="63"/>
      <c r="Q33" s="64"/>
      <c r="R33" s="53"/>
      <c r="S33" s="11"/>
      <c r="T33" s="11"/>
      <c r="U33" s="11"/>
      <c r="V33" s="11"/>
      <c r="W33" s="11"/>
      <c r="X33" s="34"/>
      <c r="Y33" s="63"/>
      <c r="Z33" s="64"/>
      <c r="AA33" s="53"/>
      <c r="AB33" s="34"/>
      <c r="AC33" s="11"/>
      <c r="AD33" s="63"/>
      <c r="AE33" s="64"/>
      <c r="AF33" s="34"/>
      <c r="AG33" s="63"/>
      <c r="AH33" s="64"/>
      <c r="AI33" s="56"/>
      <c r="AJ33" s="63"/>
      <c r="AK33" s="91"/>
    </row>
    <row r="34" spans="1:37" ht="15.75" x14ac:dyDescent="0.25">
      <c r="A34" s="8"/>
      <c r="B34" s="11"/>
      <c r="C34" s="10"/>
      <c r="D34" s="59"/>
      <c r="E34" s="53"/>
      <c r="F34" s="11"/>
      <c r="G34" s="11"/>
      <c r="H34" s="23"/>
      <c r="I34" s="9"/>
      <c r="J34" s="11"/>
      <c r="K34" s="53"/>
      <c r="L34" s="53"/>
      <c r="M34" s="9"/>
      <c r="N34" s="11"/>
      <c r="O34" s="34"/>
      <c r="P34" s="63"/>
      <c r="Q34" s="64"/>
      <c r="R34" s="53"/>
      <c r="S34" s="11"/>
      <c r="T34" s="11"/>
      <c r="U34" s="11"/>
      <c r="V34" s="11"/>
      <c r="W34" s="11"/>
      <c r="X34" s="34"/>
      <c r="Y34" s="63"/>
      <c r="Z34" s="64"/>
      <c r="AA34" s="53"/>
      <c r="AB34" s="34"/>
      <c r="AC34" s="11"/>
      <c r="AD34" s="63"/>
      <c r="AE34" s="64"/>
      <c r="AF34" s="34"/>
      <c r="AG34" s="63"/>
      <c r="AH34" s="64"/>
      <c r="AI34" s="56"/>
      <c r="AJ34" s="63"/>
      <c r="AK34" s="91"/>
    </row>
    <row r="35" spans="1:37" ht="15.75" x14ac:dyDescent="0.25">
      <c r="A35" s="8"/>
      <c r="B35" s="11"/>
      <c r="C35" s="10"/>
      <c r="D35" s="59"/>
      <c r="E35" s="53"/>
      <c r="F35" s="11"/>
      <c r="G35" s="11"/>
      <c r="H35" s="23"/>
      <c r="I35" s="9"/>
      <c r="J35" s="11"/>
      <c r="K35" s="53"/>
      <c r="L35" s="53"/>
      <c r="M35" s="9"/>
      <c r="N35" s="11"/>
      <c r="O35" s="34"/>
      <c r="P35" s="63"/>
      <c r="Q35" s="64"/>
      <c r="R35" s="53"/>
      <c r="S35" s="11"/>
      <c r="T35" s="11"/>
      <c r="U35" s="11"/>
      <c r="V35" s="11"/>
      <c r="W35" s="11"/>
      <c r="X35" s="34"/>
      <c r="Y35" s="63"/>
      <c r="Z35" s="64"/>
      <c r="AA35" s="53"/>
      <c r="AB35" s="34"/>
      <c r="AC35" s="11"/>
      <c r="AD35" s="63"/>
      <c r="AE35" s="64"/>
      <c r="AF35" s="34"/>
      <c r="AG35" s="63"/>
      <c r="AH35" s="64"/>
      <c r="AI35" s="56"/>
      <c r="AJ35" s="63"/>
      <c r="AK35" s="91"/>
    </row>
    <row r="36" spans="1:37" ht="15.75" x14ac:dyDescent="0.25">
      <c r="A36" s="8"/>
      <c r="B36" s="11"/>
      <c r="C36" s="10"/>
      <c r="D36" s="59"/>
      <c r="E36" s="53"/>
      <c r="F36" s="11"/>
      <c r="G36" s="11"/>
      <c r="H36" s="23"/>
      <c r="I36" s="9"/>
      <c r="J36" s="11"/>
      <c r="K36" s="53"/>
      <c r="L36" s="53"/>
      <c r="M36" s="9"/>
      <c r="N36" s="11"/>
      <c r="O36" s="34"/>
      <c r="P36" s="63"/>
      <c r="Q36" s="64"/>
      <c r="R36" s="53"/>
      <c r="S36" s="11"/>
      <c r="T36" s="11"/>
      <c r="U36" s="11"/>
      <c r="V36" s="11"/>
      <c r="W36" s="11"/>
      <c r="X36" s="34"/>
      <c r="Y36" s="63"/>
      <c r="Z36" s="64"/>
      <c r="AA36" s="53"/>
      <c r="AB36" s="34"/>
      <c r="AC36" s="11"/>
      <c r="AD36" s="63"/>
      <c r="AE36" s="64"/>
      <c r="AF36" s="34"/>
      <c r="AG36" s="63"/>
      <c r="AH36" s="64"/>
      <c r="AI36" s="56"/>
      <c r="AJ36" s="63"/>
      <c r="AK36" s="91"/>
    </row>
    <row r="37" spans="1:37" ht="15.75" x14ac:dyDescent="0.25">
      <c r="A37" s="8"/>
      <c r="B37" s="11"/>
      <c r="C37" s="10"/>
      <c r="D37" s="59"/>
      <c r="E37" s="53"/>
      <c r="F37" s="11"/>
      <c r="G37" s="11"/>
      <c r="H37" s="23"/>
      <c r="I37" s="9"/>
      <c r="J37" s="11"/>
      <c r="K37" s="53"/>
      <c r="L37" s="53"/>
      <c r="M37" s="9"/>
      <c r="N37" s="11"/>
      <c r="O37" s="34"/>
      <c r="P37" s="63"/>
      <c r="Q37" s="64"/>
      <c r="R37" s="53"/>
      <c r="S37" s="11"/>
      <c r="T37" s="11"/>
      <c r="U37" s="11"/>
      <c r="V37" s="11"/>
      <c r="W37" s="11"/>
      <c r="X37" s="34"/>
      <c r="Y37" s="63"/>
      <c r="Z37" s="64"/>
      <c r="AA37" s="53"/>
      <c r="AB37" s="34"/>
      <c r="AC37" s="11"/>
      <c r="AD37" s="63"/>
      <c r="AE37" s="64"/>
      <c r="AF37" s="34"/>
      <c r="AG37" s="63"/>
      <c r="AH37" s="64"/>
      <c r="AI37" s="56"/>
      <c r="AJ37" s="63"/>
      <c r="AK37" s="91"/>
    </row>
    <row r="38" spans="1:37" ht="15.75" x14ac:dyDescent="0.25">
      <c r="A38" s="8"/>
      <c r="B38" s="11"/>
      <c r="C38" s="10"/>
      <c r="D38" s="59"/>
      <c r="E38" s="53"/>
      <c r="F38" s="11"/>
      <c r="G38" s="11"/>
      <c r="H38" s="23"/>
      <c r="I38" s="9"/>
      <c r="J38" s="11"/>
      <c r="K38" s="53"/>
      <c r="L38" s="53"/>
      <c r="M38" s="9"/>
      <c r="N38" s="11"/>
      <c r="O38" s="34"/>
      <c r="P38" s="63"/>
      <c r="Q38" s="64"/>
      <c r="R38" s="53"/>
      <c r="S38" s="11"/>
      <c r="T38" s="11"/>
      <c r="U38" s="11"/>
      <c r="V38" s="11"/>
      <c r="W38" s="11"/>
      <c r="X38" s="34"/>
      <c r="Y38" s="63"/>
      <c r="Z38" s="64"/>
      <c r="AA38" s="53"/>
      <c r="AB38" s="34"/>
      <c r="AC38" s="11"/>
      <c r="AD38" s="63"/>
      <c r="AE38" s="64"/>
      <c r="AF38" s="34"/>
      <c r="AG38" s="63"/>
      <c r="AH38" s="64"/>
      <c r="AI38" s="56"/>
      <c r="AJ38" s="63"/>
      <c r="AK38" s="91"/>
    </row>
    <row r="39" spans="1:37" ht="15.75" x14ac:dyDescent="0.25">
      <c r="A39" s="8"/>
      <c r="B39" s="11"/>
      <c r="C39" s="10"/>
      <c r="D39" s="59"/>
      <c r="E39" s="53"/>
      <c r="F39" s="11"/>
      <c r="G39" s="11"/>
      <c r="H39" s="23"/>
      <c r="I39" s="9"/>
      <c r="J39" s="11"/>
      <c r="K39" s="53"/>
      <c r="L39" s="53"/>
      <c r="M39" s="9"/>
      <c r="N39" s="11"/>
      <c r="O39" s="34"/>
      <c r="P39" s="63"/>
      <c r="Q39" s="64"/>
      <c r="R39" s="53"/>
      <c r="S39" s="11"/>
      <c r="T39" s="11"/>
      <c r="U39" s="11"/>
      <c r="V39" s="11"/>
      <c r="W39" s="11"/>
      <c r="X39" s="34"/>
      <c r="Y39" s="63"/>
      <c r="Z39" s="64"/>
      <c r="AA39" s="53"/>
      <c r="AB39" s="34"/>
      <c r="AC39" s="11"/>
      <c r="AD39" s="63"/>
      <c r="AE39" s="64"/>
      <c r="AF39" s="34"/>
      <c r="AG39" s="63"/>
      <c r="AH39" s="64"/>
      <c r="AI39" s="56"/>
      <c r="AJ39" s="63"/>
      <c r="AK39" s="91"/>
    </row>
    <row r="40" spans="1:37" ht="15.75" x14ac:dyDescent="0.25">
      <c r="A40" s="8"/>
      <c r="B40" s="11"/>
      <c r="C40" s="10"/>
      <c r="D40" s="59"/>
      <c r="E40" s="53"/>
      <c r="F40" s="11"/>
      <c r="G40" s="11"/>
      <c r="H40" s="23"/>
      <c r="I40" s="9"/>
      <c r="J40" s="11"/>
      <c r="K40" s="53"/>
      <c r="L40" s="53"/>
      <c r="M40" s="9"/>
      <c r="N40" s="11"/>
      <c r="O40" s="34"/>
      <c r="P40" s="63"/>
      <c r="Q40" s="64"/>
      <c r="R40" s="53"/>
      <c r="S40" s="11"/>
      <c r="T40" s="11"/>
      <c r="U40" s="11"/>
      <c r="V40" s="11"/>
      <c r="W40" s="11"/>
      <c r="X40" s="34"/>
      <c r="Y40" s="63"/>
      <c r="Z40" s="64"/>
      <c r="AA40" s="53"/>
      <c r="AB40" s="34"/>
      <c r="AC40" s="11"/>
      <c r="AD40" s="63"/>
      <c r="AE40" s="64"/>
      <c r="AF40" s="34"/>
      <c r="AG40" s="63"/>
      <c r="AH40" s="64"/>
      <c r="AI40" s="56"/>
      <c r="AJ40" s="63"/>
      <c r="AK40" s="91"/>
    </row>
    <row r="41" spans="1:37" ht="15.75" x14ac:dyDescent="0.25">
      <c r="A41" s="8"/>
      <c r="B41" s="11"/>
      <c r="C41" s="10"/>
      <c r="D41" s="59"/>
      <c r="E41" s="53"/>
      <c r="F41" s="11"/>
      <c r="G41" s="11"/>
      <c r="H41" s="23"/>
      <c r="I41" s="9"/>
      <c r="J41" s="11"/>
      <c r="K41" s="53"/>
      <c r="L41" s="53"/>
      <c r="M41" s="9"/>
      <c r="N41" s="11"/>
      <c r="O41" s="34"/>
      <c r="P41" s="63"/>
      <c r="Q41" s="64"/>
      <c r="R41" s="53"/>
      <c r="S41" s="11"/>
      <c r="T41" s="11"/>
      <c r="U41" s="11"/>
      <c r="V41" s="11"/>
      <c r="W41" s="11"/>
      <c r="X41" s="34"/>
      <c r="Y41" s="63"/>
      <c r="Z41" s="64"/>
      <c r="AA41" s="53"/>
      <c r="AB41" s="34"/>
      <c r="AC41" s="11"/>
      <c r="AD41" s="63"/>
      <c r="AE41" s="64"/>
      <c r="AF41" s="34"/>
      <c r="AG41" s="63"/>
      <c r="AH41" s="64"/>
      <c r="AI41" s="56"/>
      <c r="AJ41" s="63"/>
      <c r="AK41" s="91"/>
    </row>
    <row r="42" spans="1:37" ht="15.75" x14ac:dyDescent="0.25">
      <c r="A42" s="8"/>
      <c r="B42" s="11"/>
      <c r="C42" s="10"/>
      <c r="D42" s="59"/>
      <c r="E42" s="53"/>
      <c r="F42" s="11"/>
      <c r="G42" s="11"/>
      <c r="H42" s="23"/>
      <c r="I42" s="9"/>
      <c r="J42" s="11"/>
      <c r="K42" s="53"/>
      <c r="L42" s="53"/>
      <c r="M42" s="9"/>
      <c r="N42" s="11"/>
      <c r="O42" s="34"/>
      <c r="P42" s="63"/>
      <c r="Q42" s="64"/>
      <c r="R42" s="53"/>
      <c r="S42" s="11"/>
      <c r="T42" s="11"/>
      <c r="U42" s="11"/>
      <c r="V42" s="11"/>
      <c r="W42" s="11"/>
      <c r="X42" s="34"/>
      <c r="Y42" s="63"/>
      <c r="Z42" s="64"/>
      <c r="AA42" s="53"/>
      <c r="AB42" s="34"/>
      <c r="AC42" s="11"/>
      <c r="AD42" s="63"/>
      <c r="AE42" s="64"/>
      <c r="AF42" s="34"/>
      <c r="AG42" s="63"/>
      <c r="AH42" s="64"/>
      <c r="AI42" s="56"/>
      <c r="AJ42" s="63"/>
      <c r="AK42" s="91"/>
    </row>
    <row r="43" spans="1:37" ht="15.75" x14ac:dyDescent="0.25">
      <c r="A43" s="8"/>
      <c r="B43" s="11"/>
      <c r="C43" s="10"/>
      <c r="D43" s="59"/>
      <c r="E43" s="53"/>
      <c r="F43" s="11"/>
      <c r="G43" s="11"/>
      <c r="H43" s="23"/>
      <c r="I43" s="9"/>
      <c r="J43" s="11"/>
      <c r="K43" s="53"/>
      <c r="L43" s="53"/>
      <c r="M43" s="9"/>
      <c r="N43" s="11"/>
      <c r="O43" s="34"/>
      <c r="P43" s="63"/>
      <c r="Q43" s="64"/>
      <c r="R43" s="53"/>
      <c r="S43" s="11"/>
      <c r="T43" s="11"/>
      <c r="U43" s="11"/>
      <c r="V43" s="11"/>
      <c r="W43" s="11"/>
      <c r="X43" s="34"/>
      <c r="Y43" s="63"/>
      <c r="Z43" s="64"/>
      <c r="AA43" s="53"/>
      <c r="AB43" s="34"/>
      <c r="AC43" s="11"/>
      <c r="AD43" s="63"/>
      <c r="AE43" s="64"/>
      <c r="AF43" s="34"/>
      <c r="AG43" s="63"/>
      <c r="AH43" s="64"/>
      <c r="AI43" s="56"/>
      <c r="AJ43" s="63"/>
      <c r="AK43" s="91"/>
    </row>
    <row r="44" spans="1:37" ht="16.5" thickBot="1" x14ac:dyDescent="0.3">
      <c r="A44" s="12"/>
      <c r="B44" s="15"/>
      <c r="C44" s="14"/>
      <c r="D44" s="60"/>
      <c r="E44" s="54"/>
      <c r="F44" s="15"/>
      <c r="G44" s="15"/>
      <c r="H44" s="27"/>
      <c r="I44" s="13"/>
      <c r="J44" s="15"/>
      <c r="K44" s="54"/>
      <c r="L44" s="54"/>
      <c r="M44" s="13"/>
      <c r="N44" s="15"/>
      <c r="O44" s="35"/>
      <c r="P44" s="65"/>
      <c r="Q44" s="66"/>
      <c r="R44" s="54"/>
      <c r="S44" s="15"/>
      <c r="T44" s="15"/>
      <c r="U44" s="15"/>
      <c r="V44" s="15"/>
      <c r="W44" s="15"/>
      <c r="X44" s="35"/>
      <c r="Y44" s="65"/>
      <c r="Z44" s="66"/>
      <c r="AA44" s="54"/>
      <c r="AB44" s="35"/>
      <c r="AC44" s="15"/>
      <c r="AD44" s="65"/>
      <c r="AE44" s="66"/>
      <c r="AF44" s="35"/>
      <c r="AG44" s="65"/>
      <c r="AH44" s="66"/>
      <c r="AI44" s="57"/>
      <c r="AJ44" s="65"/>
      <c r="AK44" s="91"/>
    </row>
    <row r="45" spans="1:37" ht="16.5" thickBot="1" x14ac:dyDescent="0.25">
      <c r="A45" s="101" t="s">
        <v>11</v>
      </c>
      <c r="B45" s="102"/>
      <c r="C45" s="103"/>
      <c r="D45" s="46">
        <f>I45+J45</f>
        <v>0</v>
      </c>
      <c r="E45" s="47">
        <f>SUM(E22:E44)</f>
        <v>0</v>
      </c>
      <c r="F45" s="48">
        <f t="shared" ref="F45:O45" si="0">SUM(F22:F44)</f>
        <v>0</v>
      </c>
      <c r="G45" s="48">
        <f t="shared" si="0"/>
        <v>0</v>
      </c>
      <c r="H45" s="47">
        <f>SUM(H22:H44)</f>
        <v>0</v>
      </c>
      <c r="I45" s="47">
        <f>SUM(I22:I44)</f>
        <v>0</v>
      </c>
      <c r="J45" s="49">
        <f t="shared" si="0"/>
        <v>0</v>
      </c>
      <c r="K45" s="98"/>
      <c r="L45" s="98"/>
      <c r="M45" s="47">
        <f t="shared" si="0"/>
        <v>0</v>
      </c>
      <c r="N45" s="48">
        <f t="shared" si="0"/>
        <v>0</v>
      </c>
      <c r="O45" s="49">
        <f t="shared" si="0"/>
        <v>0</v>
      </c>
      <c r="P45" s="47">
        <f>Y45+AD45+AG45</f>
        <v>0</v>
      </c>
      <c r="Q45" s="49" t="e">
        <f>P45/D45</f>
        <v>#DIV/0!</v>
      </c>
      <c r="R45" s="47">
        <f t="shared" ref="R45:W45" si="1">SUM(R22:R44)</f>
        <v>0</v>
      </c>
      <c r="S45" s="48">
        <f t="shared" si="1"/>
        <v>0</v>
      </c>
      <c r="T45" s="48">
        <f t="shared" si="1"/>
        <v>0</v>
      </c>
      <c r="U45" s="48">
        <f t="shared" si="1"/>
        <v>0</v>
      </c>
      <c r="V45" s="48">
        <f t="shared" si="1"/>
        <v>0</v>
      </c>
      <c r="W45" s="48">
        <f t="shared" si="1"/>
        <v>0</v>
      </c>
      <c r="X45" s="77">
        <f>SUM(X22:X44)</f>
        <v>0</v>
      </c>
      <c r="Y45" s="47">
        <f>R45+S45+T45+U45+V45+W45+X45</f>
        <v>0</v>
      </c>
      <c r="Z45" s="49" t="e">
        <f>Y45/D45</f>
        <v>#DIV/0!</v>
      </c>
      <c r="AA45" s="47">
        <f t="shared" ref="AA45:AB45" si="2">SUM(AA22:AA44)</f>
        <v>0</v>
      </c>
      <c r="AB45" s="49">
        <f t="shared" si="2"/>
        <v>0</v>
      </c>
      <c r="AC45" s="49">
        <f>SUM(AD22:AD44)</f>
        <v>0</v>
      </c>
      <c r="AD45" s="47">
        <f>AA45+AB45+AC45</f>
        <v>0</v>
      </c>
      <c r="AE45" s="49" t="e">
        <f>AD45/D45</f>
        <v>#DIV/0!</v>
      </c>
      <c r="AF45" s="49">
        <f t="shared" ref="AF45" si="3">SUM(AF22:AF44)</f>
        <v>0</v>
      </c>
      <c r="AG45" s="70">
        <f>AF45</f>
        <v>0</v>
      </c>
      <c r="AH45" s="49" t="e">
        <f>AG45/D45</f>
        <v>#DIV/0!</v>
      </c>
      <c r="AI45" s="47">
        <f>SUM(AI22:AI44)</f>
        <v>0</v>
      </c>
      <c r="AJ45" s="77" t="e">
        <f>AI45/D45</f>
        <v>#DIV/0!</v>
      </c>
      <c r="AK45" s="91" t="e">
        <f>AVERAGE(AK22:AK44)</f>
        <v>#DIV/0!</v>
      </c>
    </row>
  </sheetData>
  <mergeCells count="39">
    <mergeCell ref="K20:K21"/>
    <mergeCell ref="L20:L21"/>
    <mergeCell ref="AK20:AK21"/>
    <mergeCell ref="P20:P21"/>
    <mergeCell ref="W20:W21"/>
    <mergeCell ref="AE20:AE21"/>
    <mergeCell ref="Z20:Z21"/>
    <mergeCell ref="V20:V21"/>
    <mergeCell ref="Q20:Q21"/>
    <mergeCell ref="R20:R21"/>
    <mergeCell ref="S20:S21"/>
    <mergeCell ref="T20:T21"/>
    <mergeCell ref="U20:U21"/>
    <mergeCell ref="AI20:AI21"/>
    <mergeCell ref="AJ20:AJ21"/>
    <mergeCell ref="AG20:AG21"/>
    <mergeCell ref="X20:X21"/>
    <mergeCell ref="AA20:AA21"/>
    <mergeCell ref="Y20:Y21"/>
    <mergeCell ref="AD20:AD21"/>
    <mergeCell ref="AF20:AF21"/>
    <mergeCell ref="AB20:AB21"/>
    <mergeCell ref="AC20:AC21"/>
    <mergeCell ref="AH20:AH21"/>
    <mergeCell ref="A45:C45"/>
    <mergeCell ref="E19:O19"/>
    <mergeCell ref="B4:C4"/>
    <mergeCell ref="M20:O20"/>
    <mergeCell ref="I20:J20"/>
    <mergeCell ref="E20:G20"/>
    <mergeCell ref="D20:D21"/>
    <mergeCell ref="B20:B21"/>
    <mergeCell ref="F4:H4"/>
    <mergeCell ref="J4:P4"/>
    <mergeCell ref="A15:N15"/>
    <mergeCell ref="A20:A21"/>
    <mergeCell ref="H20:H21"/>
    <mergeCell ref="C20:C21"/>
    <mergeCell ref="A7:O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8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5"/>
  <sheetViews>
    <sheetView tabSelected="1" workbookViewId="0">
      <selection activeCell="D3" sqref="D3"/>
    </sheetView>
  </sheetViews>
  <sheetFormatPr baseColWidth="10" defaultRowHeight="12.75" x14ac:dyDescent="0.2"/>
  <cols>
    <col min="4" max="4" width="14.85546875" customWidth="1"/>
    <col min="16" max="16" width="16.28515625" customWidth="1"/>
    <col min="17" max="17" width="17.85546875" customWidth="1"/>
  </cols>
  <sheetData>
    <row r="2" spans="1:25" s="79" customFormat="1" ht="20.25" x14ac:dyDescent="0.3">
      <c r="D2" s="80" t="s">
        <v>73</v>
      </c>
    </row>
    <row r="3" spans="1:25" ht="20.25" x14ac:dyDescent="0.3">
      <c r="A3" s="45"/>
    </row>
    <row r="5" spans="1:25" ht="15.75" x14ac:dyDescent="0.25">
      <c r="A5" s="73" t="s">
        <v>44</v>
      </c>
    </row>
    <row r="6" spans="1:25" ht="15.75" x14ac:dyDescent="0.25">
      <c r="A6" s="72" t="s">
        <v>71</v>
      </c>
    </row>
    <row r="7" spans="1:25" x14ac:dyDescent="0.2">
      <c r="A7" s="31"/>
    </row>
    <row r="8" spans="1:25" ht="13.5" thickBot="1" x14ac:dyDescent="0.25"/>
    <row r="9" spans="1:25" ht="16.5" customHeight="1" thickBot="1" x14ac:dyDescent="0.3">
      <c r="A9" s="31"/>
      <c r="B9" s="31"/>
      <c r="C9" s="30"/>
      <c r="D9" s="154" t="s">
        <v>36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</row>
    <row r="10" spans="1:25" s="81" customFormat="1" ht="15.75" customHeight="1" x14ac:dyDescent="0.2">
      <c r="A10" s="142" t="s">
        <v>22</v>
      </c>
      <c r="B10" s="144" t="s">
        <v>21</v>
      </c>
      <c r="C10" s="146" t="s">
        <v>42</v>
      </c>
      <c r="D10" s="150" t="s">
        <v>51</v>
      </c>
      <c r="E10" s="148" t="s">
        <v>39</v>
      </c>
      <c r="F10" s="150" t="s">
        <v>8</v>
      </c>
      <c r="G10" s="152" t="s">
        <v>28</v>
      </c>
      <c r="H10" s="152" t="s">
        <v>29</v>
      </c>
      <c r="I10" s="152" t="s">
        <v>30</v>
      </c>
      <c r="J10" s="152" t="s">
        <v>17</v>
      </c>
      <c r="K10" s="152" t="s">
        <v>26</v>
      </c>
      <c r="L10" s="140" t="s">
        <v>27</v>
      </c>
      <c r="M10" s="150" t="s">
        <v>33</v>
      </c>
      <c r="N10" s="148" t="s">
        <v>39</v>
      </c>
      <c r="O10" s="150" t="s">
        <v>9</v>
      </c>
      <c r="P10" s="152" t="s">
        <v>20</v>
      </c>
      <c r="Q10" s="148" t="s">
        <v>60</v>
      </c>
      <c r="R10" s="150" t="s">
        <v>34</v>
      </c>
      <c r="S10" s="148" t="s">
        <v>39</v>
      </c>
      <c r="T10" s="150" t="s">
        <v>37</v>
      </c>
      <c r="U10" s="140" t="s">
        <v>25</v>
      </c>
      <c r="V10" s="156" t="s">
        <v>41</v>
      </c>
      <c r="W10" s="158" t="s">
        <v>39</v>
      </c>
      <c r="X10" s="160" t="s">
        <v>52</v>
      </c>
      <c r="Y10" s="162" t="s">
        <v>39</v>
      </c>
    </row>
    <row r="11" spans="1:25" s="81" customFormat="1" ht="60" customHeight="1" thickBot="1" x14ac:dyDescent="0.25">
      <c r="A11" s="143"/>
      <c r="B11" s="145"/>
      <c r="C11" s="147"/>
      <c r="D11" s="151"/>
      <c r="E11" s="149"/>
      <c r="F11" s="151"/>
      <c r="G11" s="153"/>
      <c r="H11" s="153"/>
      <c r="I11" s="153"/>
      <c r="J11" s="153"/>
      <c r="K11" s="153"/>
      <c r="L11" s="141"/>
      <c r="M11" s="151"/>
      <c r="N11" s="149"/>
      <c r="O11" s="151"/>
      <c r="P11" s="153"/>
      <c r="Q11" s="149"/>
      <c r="R11" s="151"/>
      <c r="S11" s="149"/>
      <c r="T11" s="151"/>
      <c r="U11" s="141"/>
      <c r="V11" s="157"/>
      <c r="W11" s="159"/>
      <c r="X11" s="161"/>
      <c r="Y11" s="163"/>
    </row>
    <row r="12" spans="1:25" ht="15.75" x14ac:dyDescent="0.25">
      <c r="A12" s="4"/>
      <c r="B12" s="7"/>
      <c r="C12" s="6"/>
      <c r="D12" s="61"/>
      <c r="E12" s="62"/>
      <c r="F12" s="52"/>
      <c r="G12" s="7"/>
      <c r="H12" s="7"/>
      <c r="I12" s="7"/>
      <c r="J12" s="7"/>
      <c r="K12" s="7"/>
      <c r="L12" s="36"/>
      <c r="M12" s="61"/>
      <c r="N12" s="62"/>
      <c r="O12" s="52"/>
      <c r="P12" s="36"/>
      <c r="Q12" s="11"/>
      <c r="R12" s="61"/>
      <c r="S12" s="62"/>
      <c r="T12" s="52"/>
      <c r="U12" s="36"/>
      <c r="V12" s="61"/>
      <c r="W12" s="62"/>
      <c r="X12" s="55"/>
      <c r="Y12" s="67"/>
    </row>
    <row r="13" spans="1:25" ht="15.75" x14ac:dyDescent="0.25">
      <c r="A13" s="8"/>
      <c r="B13" s="11"/>
      <c r="C13" s="10"/>
      <c r="D13" s="63"/>
      <c r="E13" s="64"/>
      <c r="F13" s="53"/>
      <c r="G13" s="11"/>
      <c r="H13" s="11"/>
      <c r="I13" s="11"/>
      <c r="J13" s="11"/>
      <c r="K13" s="11"/>
      <c r="L13" s="34"/>
      <c r="M13" s="63"/>
      <c r="N13" s="64"/>
      <c r="O13" s="53"/>
      <c r="P13" s="34"/>
      <c r="Q13" s="11"/>
      <c r="R13" s="63"/>
      <c r="S13" s="64"/>
      <c r="T13" s="53"/>
      <c r="U13" s="34"/>
      <c r="V13" s="63"/>
      <c r="W13" s="64"/>
      <c r="X13" s="56"/>
      <c r="Y13" s="68"/>
    </row>
    <row r="14" spans="1:25" ht="15.75" x14ac:dyDescent="0.25">
      <c r="A14" s="8"/>
      <c r="B14" s="11"/>
      <c r="C14" s="10"/>
      <c r="D14" s="63"/>
      <c r="E14" s="64"/>
      <c r="F14" s="53"/>
      <c r="G14" s="11"/>
      <c r="H14" s="11"/>
      <c r="I14" s="11"/>
      <c r="J14" s="11"/>
      <c r="K14" s="11"/>
      <c r="L14" s="34"/>
      <c r="M14" s="63"/>
      <c r="N14" s="64"/>
      <c r="O14" s="53"/>
      <c r="P14" s="34"/>
      <c r="Q14" s="11"/>
      <c r="R14" s="63"/>
      <c r="S14" s="64"/>
      <c r="T14" s="53"/>
      <c r="U14" s="34"/>
      <c r="V14" s="63"/>
      <c r="W14" s="64"/>
      <c r="X14" s="56"/>
      <c r="Y14" s="68"/>
    </row>
    <row r="15" spans="1:25" ht="15.75" x14ac:dyDescent="0.25">
      <c r="A15" s="8"/>
      <c r="B15" s="11"/>
      <c r="C15" s="10"/>
      <c r="D15" s="63"/>
      <c r="E15" s="64"/>
      <c r="F15" s="53"/>
      <c r="G15" s="11"/>
      <c r="H15" s="11"/>
      <c r="I15" s="11"/>
      <c r="J15" s="11"/>
      <c r="K15" s="11"/>
      <c r="L15" s="34"/>
      <c r="M15" s="63"/>
      <c r="N15" s="64"/>
      <c r="O15" s="53"/>
      <c r="P15" s="34"/>
      <c r="Q15" s="11"/>
      <c r="R15" s="63"/>
      <c r="S15" s="64"/>
      <c r="T15" s="53"/>
      <c r="U15" s="34"/>
      <c r="V15" s="63"/>
      <c r="W15" s="64"/>
      <c r="X15" s="56"/>
      <c r="Y15" s="68"/>
    </row>
    <row r="16" spans="1:25" ht="15.75" x14ac:dyDescent="0.25">
      <c r="A16" s="8"/>
      <c r="B16" s="11"/>
      <c r="C16" s="10"/>
      <c r="D16" s="63"/>
      <c r="E16" s="64"/>
      <c r="F16" s="53"/>
      <c r="G16" s="11"/>
      <c r="H16" s="11"/>
      <c r="I16" s="11"/>
      <c r="J16" s="11"/>
      <c r="K16" s="11"/>
      <c r="L16" s="34"/>
      <c r="M16" s="63"/>
      <c r="N16" s="64"/>
      <c r="O16" s="53"/>
      <c r="P16" s="34"/>
      <c r="Q16" s="11"/>
      <c r="R16" s="63"/>
      <c r="S16" s="64"/>
      <c r="T16" s="53"/>
      <c r="U16" s="34"/>
      <c r="V16" s="63"/>
      <c r="W16" s="64"/>
      <c r="X16" s="56"/>
      <c r="Y16" s="68"/>
    </row>
    <row r="17" spans="1:25" ht="15.75" x14ac:dyDescent="0.25">
      <c r="A17" s="8"/>
      <c r="B17" s="11"/>
      <c r="C17" s="10"/>
      <c r="D17" s="63"/>
      <c r="E17" s="64"/>
      <c r="F17" s="53"/>
      <c r="G17" s="11"/>
      <c r="H17" s="11"/>
      <c r="I17" s="11"/>
      <c r="J17" s="11"/>
      <c r="K17" s="11"/>
      <c r="L17" s="34"/>
      <c r="M17" s="63"/>
      <c r="N17" s="64"/>
      <c r="O17" s="53"/>
      <c r="P17" s="34"/>
      <c r="Q17" s="11"/>
      <c r="R17" s="63"/>
      <c r="S17" s="64"/>
      <c r="T17" s="53"/>
      <c r="U17" s="34"/>
      <c r="V17" s="63"/>
      <c r="W17" s="64"/>
      <c r="X17" s="56"/>
      <c r="Y17" s="68"/>
    </row>
    <row r="18" spans="1:25" ht="15.75" x14ac:dyDescent="0.25">
      <c r="A18" s="8"/>
      <c r="B18" s="11"/>
      <c r="C18" s="10"/>
      <c r="D18" s="63"/>
      <c r="E18" s="64"/>
      <c r="F18" s="53"/>
      <c r="G18" s="11"/>
      <c r="H18" s="11"/>
      <c r="I18" s="11"/>
      <c r="J18" s="11"/>
      <c r="K18" s="11"/>
      <c r="L18" s="34"/>
      <c r="M18" s="63"/>
      <c r="N18" s="64"/>
      <c r="O18" s="53"/>
      <c r="P18" s="34"/>
      <c r="Q18" s="11"/>
      <c r="R18" s="63"/>
      <c r="S18" s="64"/>
      <c r="T18" s="53"/>
      <c r="U18" s="34"/>
      <c r="V18" s="63"/>
      <c r="W18" s="64"/>
      <c r="X18" s="56"/>
      <c r="Y18" s="68"/>
    </row>
    <row r="19" spans="1:25" ht="15.75" x14ac:dyDescent="0.25">
      <c r="A19" s="8"/>
      <c r="B19" s="11"/>
      <c r="C19" s="10"/>
      <c r="D19" s="63"/>
      <c r="E19" s="64"/>
      <c r="F19" s="53"/>
      <c r="G19" s="11"/>
      <c r="H19" s="11"/>
      <c r="I19" s="11"/>
      <c r="J19" s="11"/>
      <c r="K19" s="11"/>
      <c r="L19" s="34"/>
      <c r="M19" s="63"/>
      <c r="N19" s="64"/>
      <c r="O19" s="53"/>
      <c r="P19" s="34"/>
      <c r="Q19" s="11"/>
      <c r="R19" s="63"/>
      <c r="S19" s="64"/>
      <c r="T19" s="53"/>
      <c r="U19" s="34"/>
      <c r="V19" s="63"/>
      <c r="W19" s="64"/>
      <c r="X19" s="56"/>
      <c r="Y19" s="68"/>
    </row>
    <row r="20" spans="1:25" ht="15.75" x14ac:dyDescent="0.25">
      <c r="A20" s="8"/>
      <c r="B20" s="11"/>
      <c r="C20" s="10"/>
      <c r="D20" s="63"/>
      <c r="E20" s="64"/>
      <c r="F20" s="53"/>
      <c r="G20" s="11"/>
      <c r="H20" s="11"/>
      <c r="I20" s="11"/>
      <c r="J20" s="11"/>
      <c r="K20" s="11"/>
      <c r="L20" s="34"/>
      <c r="M20" s="63"/>
      <c r="N20" s="64"/>
      <c r="O20" s="53"/>
      <c r="P20" s="34"/>
      <c r="Q20" s="11"/>
      <c r="R20" s="63"/>
      <c r="S20" s="64"/>
      <c r="T20" s="53"/>
      <c r="U20" s="34"/>
      <c r="V20" s="63"/>
      <c r="W20" s="64"/>
      <c r="X20" s="56"/>
      <c r="Y20" s="68"/>
    </row>
    <row r="21" spans="1:25" ht="15.75" x14ac:dyDescent="0.25">
      <c r="A21" s="8"/>
      <c r="B21" s="11"/>
      <c r="C21" s="10"/>
      <c r="D21" s="63"/>
      <c r="E21" s="64"/>
      <c r="F21" s="53"/>
      <c r="G21" s="11"/>
      <c r="H21" s="11"/>
      <c r="I21" s="11"/>
      <c r="J21" s="11"/>
      <c r="K21" s="11"/>
      <c r="L21" s="34"/>
      <c r="M21" s="63"/>
      <c r="N21" s="64"/>
      <c r="O21" s="53"/>
      <c r="P21" s="34"/>
      <c r="Q21" s="11"/>
      <c r="R21" s="63"/>
      <c r="S21" s="64"/>
      <c r="T21" s="53"/>
      <c r="U21" s="34"/>
      <c r="V21" s="63"/>
      <c r="W21" s="64"/>
      <c r="X21" s="56"/>
      <c r="Y21" s="68"/>
    </row>
    <row r="22" spans="1:25" ht="15.75" x14ac:dyDescent="0.25">
      <c r="A22" s="8"/>
      <c r="B22" s="11"/>
      <c r="C22" s="10"/>
      <c r="D22" s="63"/>
      <c r="E22" s="64"/>
      <c r="F22" s="53"/>
      <c r="G22" s="11"/>
      <c r="H22" s="11"/>
      <c r="I22" s="11"/>
      <c r="J22" s="11"/>
      <c r="K22" s="11"/>
      <c r="L22" s="34"/>
      <c r="M22" s="63"/>
      <c r="N22" s="64"/>
      <c r="O22" s="53"/>
      <c r="P22" s="34"/>
      <c r="Q22" s="11"/>
      <c r="R22" s="63"/>
      <c r="S22" s="64"/>
      <c r="T22" s="53"/>
      <c r="U22" s="34"/>
      <c r="V22" s="63"/>
      <c r="W22" s="64"/>
      <c r="X22" s="56"/>
      <c r="Y22" s="68"/>
    </row>
    <row r="23" spans="1:25" ht="15.75" x14ac:dyDescent="0.25">
      <c r="A23" s="8"/>
      <c r="B23" s="11"/>
      <c r="C23" s="10"/>
      <c r="D23" s="63"/>
      <c r="E23" s="64"/>
      <c r="F23" s="53"/>
      <c r="G23" s="11"/>
      <c r="H23" s="11"/>
      <c r="I23" s="11"/>
      <c r="J23" s="11"/>
      <c r="K23" s="11"/>
      <c r="L23" s="34"/>
      <c r="M23" s="63"/>
      <c r="N23" s="64"/>
      <c r="O23" s="53"/>
      <c r="P23" s="34"/>
      <c r="Q23" s="11"/>
      <c r="R23" s="63"/>
      <c r="S23" s="64"/>
      <c r="T23" s="53"/>
      <c r="U23" s="34"/>
      <c r="V23" s="63"/>
      <c r="W23" s="64"/>
      <c r="X23" s="56"/>
      <c r="Y23" s="68"/>
    </row>
    <row r="24" spans="1:25" ht="15.75" x14ac:dyDescent="0.25">
      <c r="A24" s="8"/>
      <c r="B24" s="11"/>
      <c r="C24" s="10"/>
      <c r="D24" s="63"/>
      <c r="E24" s="64"/>
      <c r="F24" s="53"/>
      <c r="G24" s="11"/>
      <c r="H24" s="11"/>
      <c r="I24" s="11"/>
      <c r="J24" s="11"/>
      <c r="K24" s="11"/>
      <c r="L24" s="34"/>
      <c r="M24" s="63"/>
      <c r="N24" s="64"/>
      <c r="O24" s="53"/>
      <c r="P24" s="34"/>
      <c r="Q24" s="11"/>
      <c r="R24" s="63"/>
      <c r="S24" s="64"/>
      <c r="T24" s="53"/>
      <c r="U24" s="34"/>
      <c r="V24" s="63"/>
      <c r="W24" s="64"/>
      <c r="X24" s="56"/>
      <c r="Y24" s="68"/>
    </row>
    <row r="25" spans="1:25" ht="15.75" x14ac:dyDescent="0.25">
      <c r="A25" s="8"/>
      <c r="B25" s="11"/>
      <c r="C25" s="10"/>
      <c r="D25" s="63"/>
      <c r="E25" s="64"/>
      <c r="F25" s="53"/>
      <c r="G25" s="11"/>
      <c r="H25" s="11"/>
      <c r="I25" s="11"/>
      <c r="J25" s="11"/>
      <c r="K25" s="11"/>
      <c r="L25" s="34"/>
      <c r="M25" s="63"/>
      <c r="N25" s="64"/>
      <c r="O25" s="53"/>
      <c r="P25" s="34"/>
      <c r="Q25" s="11"/>
      <c r="R25" s="63"/>
      <c r="S25" s="64"/>
      <c r="T25" s="53"/>
      <c r="U25" s="34"/>
      <c r="V25" s="63"/>
      <c r="W25" s="64"/>
      <c r="X25" s="56"/>
      <c r="Y25" s="68"/>
    </row>
    <row r="26" spans="1:25" ht="15.75" x14ac:dyDescent="0.25">
      <c r="A26" s="8"/>
      <c r="B26" s="11"/>
      <c r="C26" s="10"/>
      <c r="D26" s="63"/>
      <c r="E26" s="64"/>
      <c r="F26" s="53"/>
      <c r="G26" s="11"/>
      <c r="H26" s="11"/>
      <c r="I26" s="11"/>
      <c r="J26" s="11"/>
      <c r="K26" s="11"/>
      <c r="L26" s="34"/>
      <c r="M26" s="63"/>
      <c r="N26" s="64"/>
      <c r="O26" s="53"/>
      <c r="P26" s="34"/>
      <c r="Q26" s="11"/>
      <c r="R26" s="63"/>
      <c r="S26" s="64"/>
      <c r="T26" s="53"/>
      <c r="U26" s="34"/>
      <c r="V26" s="63"/>
      <c r="W26" s="64"/>
      <c r="X26" s="56"/>
      <c r="Y26" s="68"/>
    </row>
    <row r="27" spans="1:25" ht="15.75" x14ac:dyDescent="0.25">
      <c r="A27" s="8"/>
      <c r="B27" s="11"/>
      <c r="C27" s="10"/>
      <c r="D27" s="63"/>
      <c r="E27" s="64"/>
      <c r="F27" s="53"/>
      <c r="G27" s="11"/>
      <c r="H27" s="11"/>
      <c r="I27" s="11"/>
      <c r="J27" s="11"/>
      <c r="K27" s="11"/>
      <c r="L27" s="34"/>
      <c r="M27" s="63"/>
      <c r="N27" s="64"/>
      <c r="O27" s="53"/>
      <c r="P27" s="34"/>
      <c r="Q27" s="11"/>
      <c r="R27" s="63"/>
      <c r="S27" s="64"/>
      <c r="T27" s="53"/>
      <c r="U27" s="34"/>
      <c r="V27" s="63"/>
      <c r="W27" s="64"/>
      <c r="X27" s="56"/>
      <c r="Y27" s="68"/>
    </row>
    <row r="28" spans="1:25" ht="15.75" x14ac:dyDescent="0.25">
      <c r="A28" s="8"/>
      <c r="B28" s="11"/>
      <c r="C28" s="10"/>
      <c r="D28" s="63"/>
      <c r="E28" s="64"/>
      <c r="F28" s="53"/>
      <c r="G28" s="11"/>
      <c r="H28" s="11"/>
      <c r="I28" s="11"/>
      <c r="J28" s="11"/>
      <c r="K28" s="11"/>
      <c r="L28" s="34"/>
      <c r="M28" s="63"/>
      <c r="N28" s="64"/>
      <c r="O28" s="53"/>
      <c r="P28" s="34"/>
      <c r="Q28" s="11"/>
      <c r="R28" s="63"/>
      <c r="S28" s="64"/>
      <c r="T28" s="53"/>
      <c r="U28" s="34"/>
      <c r="V28" s="63"/>
      <c r="W28" s="64"/>
      <c r="X28" s="56"/>
      <c r="Y28" s="68"/>
    </row>
    <row r="29" spans="1:25" ht="15.75" x14ac:dyDescent="0.25">
      <c r="A29" s="8"/>
      <c r="B29" s="11"/>
      <c r="C29" s="10"/>
      <c r="D29" s="63"/>
      <c r="E29" s="64"/>
      <c r="F29" s="53"/>
      <c r="G29" s="11"/>
      <c r="H29" s="11"/>
      <c r="I29" s="11"/>
      <c r="J29" s="11"/>
      <c r="K29" s="11"/>
      <c r="L29" s="34"/>
      <c r="M29" s="63"/>
      <c r="N29" s="64"/>
      <c r="O29" s="53"/>
      <c r="P29" s="34"/>
      <c r="Q29" s="11"/>
      <c r="R29" s="63"/>
      <c r="S29" s="64"/>
      <c r="T29" s="53"/>
      <c r="U29" s="34"/>
      <c r="V29" s="63"/>
      <c r="W29" s="64"/>
      <c r="X29" s="56"/>
      <c r="Y29" s="68"/>
    </row>
    <row r="30" spans="1:25" ht="15.75" x14ac:dyDescent="0.25">
      <c r="A30" s="8"/>
      <c r="B30" s="11"/>
      <c r="C30" s="10"/>
      <c r="D30" s="63"/>
      <c r="E30" s="64"/>
      <c r="F30" s="53"/>
      <c r="G30" s="11"/>
      <c r="H30" s="11"/>
      <c r="I30" s="11"/>
      <c r="J30" s="11"/>
      <c r="K30" s="11"/>
      <c r="L30" s="34"/>
      <c r="M30" s="63"/>
      <c r="N30" s="64"/>
      <c r="O30" s="53"/>
      <c r="P30" s="34"/>
      <c r="Q30" s="11"/>
      <c r="R30" s="63"/>
      <c r="S30" s="64"/>
      <c r="T30" s="53"/>
      <c r="U30" s="34"/>
      <c r="V30" s="63"/>
      <c r="W30" s="64"/>
      <c r="X30" s="56"/>
      <c r="Y30" s="68"/>
    </row>
    <row r="31" spans="1:25" ht="15.75" x14ac:dyDescent="0.25">
      <c r="A31" s="8"/>
      <c r="B31" s="11"/>
      <c r="C31" s="10"/>
      <c r="D31" s="63"/>
      <c r="E31" s="64"/>
      <c r="F31" s="53"/>
      <c r="G31" s="11"/>
      <c r="H31" s="11"/>
      <c r="I31" s="11"/>
      <c r="J31" s="11"/>
      <c r="K31" s="11"/>
      <c r="L31" s="34"/>
      <c r="M31" s="63"/>
      <c r="N31" s="64"/>
      <c r="O31" s="53"/>
      <c r="P31" s="34"/>
      <c r="Q31" s="11"/>
      <c r="R31" s="63"/>
      <c r="S31" s="64"/>
      <c r="T31" s="53"/>
      <c r="U31" s="34"/>
      <c r="V31" s="63"/>
      <c r="W31" s="64"/>
      <c r="X31" s="56"/>
      <c r="Y31" s="68"/>
    </row>
    <row r="32" spans="1:25" ht="15.75" x14ac:dyDescent="0.25">
      <c r="A32" s="8"/>
      <c r="B32" s="11"/>
      <c r="C32" s="10"/>
      <c r="D32" s="63"/>
      <c r="E32" s="64"/>
      <c r="F32" s="53"/>
      <c r="G32" s="11"/>
      <c r="H32" s="11"/>
      <c r="I32" s="11"/>
      <c r="J32" s="11"/>
      <c r="K32" s="11"/>
      <c r="L32" s="34"/>
      <c r="M32" s="63"/>
      <c r="N32" s="64"/>
      <c r="O32" s="53"/>
      <c r="P32" s="34"/>
      <c r="Q32" s="11"/>
      <c r="R32" s="63"/>
      <c r="S32" s="64"/>
      <c r="T32" s="53"/>
      <c r="U32" s="34"/>
      <c r="V32" s="63"/>
      <c r="W32" s="64"/>
      <c r="X32" s="56"/>
      <c r="Y32" s="68"/>
    </row>
    <row r="33" spans="1:25" ht="15.75" x14ac:dyDescent="0.25">
      <c r="A33" s="8"/>
      <c r="B33" s="11"/>
      <c r="C33" s="10"/>
      <c r="D33" s="63"/>
      <c r="E33" s="64"/>
      <c r="F33" s="53"/>
      <c r="G33" s="11"/>
      <c r="H33" s="11"/>
      <c r="I33" s="11"/>
      <c r="J33" s="11"/>
      <c r="K33" s="11"/>
      <c r="L33" s="34"/>
      <c r="M33" s="63"/>
      <c r="N33" s="64"/>
      <c r="O33" s="53"/>
      <c r="P33" s="34"/>
      <c r="Q33" s="11"/>
      <c r="R33" s="63"/>
      <c r="S33" s="64"/>
      <c r="T33" s="53"/>
      <c r="U33" s="34"/>
      <c r="V33" s="63"/>
      <c r="W33" s="64"/>
      <c r="X33" s="56"/>
      <c r="Y33" s="68"/>
    </row>
    <row r="34" spans="1:25" ht="16.5" thickBot="1" x14ac:dyDescent="0.3">
      <c r="A34" s="12"/>
      <c r="B34" s="15"/>
      <c r="C34" s="14"/>
      <c r="D34" s="65"/>
      <c r="E34" s="66"/>
      <c r="F34" s="54"/>
      <c r="G34" s="15"/>
      <c r="H34" s="15"/>
      <c r="I34" s="15"/>
      <c r="J34" s="15"/>
      <c r="K34" s="15"/>
      <c r="L34" s="35"/>
      <c r="M34" s="65"/>
      <c r="N34" s="66"/>
      <c r="O34" s="54"/>
      <c r="P34" s="35"/>
      <c r="Q34" s="11"/>
      <c r="R34" s="65"/>
      <c r="S34" s="66"/>
      <c r="T34" s="54"/>
      <c r="U34" s="35"/>
      <c r="V34" s="65"/>
      <c r="W34" s="66"/>
      <c r="X34" s="57"/>
      <c r="Y34" s="69"/>
    </row>
    <row r="35" spans="1:25" ht="16.5" thickBot="1" x14ac:dyDescent="0.25">
      <c r="A35" s="101" t="s">
        <v>11</v>
      </c>
      <c r="B35" s="102"/>
      <c r="C35" s="103"/>
      <c r="D35" s="47">
        <f>R35+V35</f>
        <v>0</v>
      </c>
      <c r="E35" s="49"/>
      <c r="F35" s="47">
        <f t="shared" ref="F35:K35" si="0">SUM(F12:F34)</f>
        <v>0</v>
      </c>
      <c r="G35" s="48">
        <f t="shared" si="0"/>
        <v>0</v>
      </c>
      <c r="H35" s="48">
        <f t="shared" si="0"/>
        <v>0</v>
      </c>
      <c r="I35" s="48">
        <f t="shared" si="0"/>
        <v>0</v>
      </c>
      <c r="J35" s="48">
        <f t="shared" si="0"/>
        <v>0</v>
      </c>
      <c r="K35" s="48">
        <f t="shared" si="0"/>
        <v>0</v>
      </c>
      <c r="L35" s="77">
        <f>SUM(L12:L34)</f>
        <v>0</v>
      </c>
      <c r="M35" s="47">
        <f>F35+G35+H35+I35+J35+K35+L35</f>
        <v>0</v>
      </c>
      <c r="N35" s="49" t="e">
        <f>M35/D35</f>
        <v>#DIV/0!</v>
      </c>
      <c r="O35" s="47">
        <f>SUM(O12:O34)</f>
        <v>0</v>
      </c>
      <c r="P35" s="49">
        <f t="shared" ref="P35" si="1">SUM(P12:P34)</f>
        <v>0</v>
      </c>
      <c r="Q35" s="78">
        <f>SUM(Q12:Q34)</f>
        <v>0</v>
      </c>
      <c r="R35" s="47">
        <f>O35+P35+Q35</f>
        <v>0</v>
      </c>
      <c r="S35" s="49" t="e">
        <f>R35/D35</f>
        <v>#DIV/0!</v>
      </c>
      <c r="T35" s="47">
        <f t="shared" ref="T35:U35" si="2">SUM(T12:T34)</f>
        <v>0</v>
      </c>
      <c r="U35" s="49">
        <f t="shared" si="2"/>
        <v>0</v>
      </c>
      <c r="V35" s="70">
        <f>T35+U35</f>
        <v>0</v>
      </c>
      <c r="W35" s="49" t="e">
        <f>V35/D35</f>
        <v>#DIV/0!</v>
      </c>
      <c r="X35" s="47">
        <f>SUM(X12:X34)</f>
        <v>0</v>
      </c>
      <c r="Y35" s="49" t="e">
        <f>X35/D35</f>
        <v>#DIV/0!</v>
      </c>
    </row>
  </sheetData>
  <mergeCells count="27">
    <mergeCell ref="D9:Y9"/>
    <mergeCell ref="O10:O11"/>
    <mergeCell ref="P10:P11"/>
    <mergeCell ref="R10:R11"/>
    <mergeCell ref="S10:S11"/>
    <mergeCell ref="T10:T11"/>
    <mergeCell ref="I10:I11"/>
    <mergeCell ref="J10:J11"/>
    <mergeCell ref="K10:K11"/>
    <mergeCell ref="L10:L11"/>
    <mergeCell ref="M10:M11"/>
    <mergeCell ref="Q10:Q11"/>
    <mergeCell ref="V10:V11"/>
    <mergeCell ref="W10:W11"/>
    <mergeCell ref="X10:X11"/>
    <mergeCell ref="Y10:Y11"/>
    <mergeCell ref="U10:U11"/>
    <mergeCell ref="A35:C35"/>
    <mergeCell ref="A10:A11"/>
    <mergeCell ref="B10:B11"/>
    <mergeCell ref="C10:C11"/>
    <mergeCell ref="N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7" zoomScaleNormal="100" workbookViewId="0">
      <pane ySplit="9" topLeftCell="A16" activePane="bottomLeft" state="frozen"/>
      <selection activeCell="A7" sqref="A7"/>
      <selection pane="bottomLeft" activeCell="I56" sqref="I56"/>
    </sheetView>
  </sheetViews>
  <sheetFormatPr baseColWidth="10" defaultRowHeight="12.75" x14ac:dyDescent="0.2"/>
  <sheetData>
    <row r="1" spans="1:1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A2" s="164" t="s">
        <v>0</v>
      </c>
      <c r="B2" s="164"/>
      <c r="C2" s="164"/>
      <c r="D2" s="164"/>
      <c r="E2" s="76"/>
      <c r="F2" s="2"/>
      <c r="G2" s="2"/>
      <c r="H2" s="2"/>
      <c r="I2" s="2"/>
      <c r="J2" s="2"/>
      <c r="K2" s="2"/>
      <c r="L2" s="2"/>
      <c r="M2" s="2"/>
      <c r="N2" s="44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 x14ac:dyDescent="0.25">
      <c r="A4" s="3" t="s">
        <v>1</v>
      </c>
      <c r="B4" s="3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A5" s="165" t="s">
        <v>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</row>
    <row r="6" spans="1:14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0.25" x14ac:dyDescent="0.3">
      <c r="A7" s="37" t="s">
        <v>59</v>
      </c>
      <c r="B7" s="37"/>
      <c r="C7" s="2"/>
      <c r="D7" s="1"/>
      <c r="E7" s="1"/>
      <c r="H7" s="38"/>
      <c r="I7" s="38"/>
      <c r="J7" s="38"/>
      <c r="K7" s="38"/>
      <c r="L7" s="38"/>
      <c r="M7" s="38"/>
      <c r="N7" s="1"/>
    </row>
    <row r="8" spans="1:14" ht="20.25" x14ac:dyDescent="0.3">
      <c r="A8" s="37"/>
      <c r="B8" s="37"/>
      <c r="C8" s="2"/>
      <c r="D8" s="1"/>
      <c r="E8" s="1"/>
      <c r="F8" s="173" t="s">
        <v>54</v>
      </c>
      <c r="G8" s="173"/>
      <c r="H8" s="173"/>
      <c r="I8" s="173"/>
      <c r="J8" s="173"/>
      <c r="K8" s="173"/>
      <c r="L8" s="173"/>
      <c r="M8" s="173"/>
      <c r="N8" s="1"/>
    </row>
    <row r="9" spans="1:14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.75" x14ac:dyDescent="0.3">
      <c r="A10" s="42" t="s">
        <v>55</v>
      </c>
      <c r="B10" s="4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.75" x14ac:dyDescent="0.3">
      <c r="A11" s="41" t="s">
        <v>58</v>
      </c>
      <c r="B11" s="4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47.45" customHeight="1" x14ac:dyDescent="0.2">
      <c r="A13" s="166" t="s">
        <v>22</v>
      </c>
      <c r="B13" s="166" t="s">
        <v>57</v>
      </c>
      <c r="C13" s="166" t="s">
        <v>3</v>
      </c>
      <c r="D13" s="166"/>
      <c r="E13" s="166" t="s">
        <v>56</v>
      </c>
      <c r="F13" s="166"/>
      <c r="G13" s="166"/>
      <c r="H13" s="166"/>
      <c r="I13" s="167" t="s">
        <v>19</v>
      </c>
      <c r="J13" s="168"/>
      <c r="K13" s="168"/>
      <c r="L13" s="168"/>
      <c r="M13" s="169"/>
      <c r="N13" s="166" t="s">
        <v>4</v>
      </c>
    </row>
    <row r="14" spans="1:14" ht="33" customHeight="1" x14ac:dyDescent="0.2">
      <c r="A14" s="166"/>
      <c r="B14" s="166"/>
      <c r="C14" s="166" t="s">
        <v>5</v>
      </c>
      <c r="D14" s="166" t="s">
        <v>6</v>
      </c>
      <c r="E14" s="166" t="s">
        <v>18</v>
      </c>
      <c r="F14" s="166"/>
      <c r="G14" s="166" t="s">
        <v>7</v>
      </c>
      <c r="H14" s="166"/>
      <c r="I14" s="96" t="s">
        <v>62</v>
      </c>
      <c r="J14" s="96" t="s">
        <v>63</v>
      </c>
      <c r="K14" s="96" t="s">
        <v>64</v>
      </c>
      <c r="L14" s="96" t="s">
        <v>65</v>
      </c>
      <c r="M14" s="96" t="s">
        <v>66</v>
      </c>
      <c r="N14" s="166"/>
    </row>
    <row r="15" spans="1:14" ht="31.15" customHeight="1" x14ac:dyDescent="0.2">
      <c r="A15" s="166"/>
      <c r="B15" s="166"/>
      <c r="C15" s="166"/>
      <c r="D15" s="166"/>
      <c r="E15" s="87" t="s">
        <v>5</v>
      </c>
      <c r="F15" s="87" t="s">
        <v>6</v>
      </c>
      <c r="G15" s="87" t="s">
        <v>5</v>
      </c>
      <c r="H15" s="87" t="s">
        <v>6</v>
      </c>
      <c r="I15" s="87"/>
      <c r="J15" s="87"/>
      <c r="K15" s="96"/>
      <c r="L15" s="96"/>
      <c r="M15" s="87"/>
      <c r="N15" s="87"/>
    </row>
    <row r="16" spans="1:14" ht="15.75" x14ac:dyDescent="0.25">
      <c r="A16" s="11"/>
      <c r="B16" s="88">
        <f t="shared" ref="B16:B42" si="0">C16+D16</f>
        <v>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89"/>
    </row>
    <row r="17" spans="1:14" ht="15.75" x14ac:dyDescent="0.25">
      <c r="A17" s="11"/>
      <c r="B17" s="88">
        <f t="shared" si="0"/>
        <v>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89"/>
    </row>
    <row r="18" spans="1:14" ht="15.75" x14ac:dyDescent="0.25">
      <c r="A18" s="11"/>
      <c r="B18" s="88">
        <f t="shared" si="0"/>
        <v>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89"/>
    </row>
    <row r="19" spans="1:14" ht="15.75" x14ac:dyDescent="0.25">
      <c r="A19" s="11"/>
      <c r="B19" s="88">
        <f t="shared" si="0"/>
        <v>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89"/>
    </row>
    <row r="20" spans="1:14" ht="15.75" x14ac:dyDescent="0.25">
      <c r="A20" s="11"/>
      <c r="B20" s="88">
        <f t="shared" si="0"/>
        <v>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89"/>
    </row>
    <row r="21" spans="1:14" ht="15.75" x14ac:dyDescent="0.25">
      <c r="A21" s="11"/>
      <c r="B21" s="88">
        <f t="shared" si="0"/>
        <v>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89"/>
    </row>
    <row r="22" spans="1:14" ht="15.75" x14ac:dyDescent="0.25">
      <c r="A22" s="11"/>
      <c r="B22" s="88">
        <f t="shared" si="0"/>
        <v>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89"/>
    </row>
    <row r="23" spans="1:14" ht="15.75" x14ac:dyDescent="0.25">
      <c r="A23" s="11"/>
      <c r="B23" s="88">
        <f t="shared" si="0"/>
        <v>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89"/>
    </row>
    <row r="24" spans="1:14" ht="15.75" x14ac:dyDescent="0.25">
      <c r="A24" s="11"/>
      <c r="B24" s="88">
        <f t="shared" si="0"/>
        <v>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89"/>
    </row>
    <row r="25" spans="1:14" ht="15.75" x14ac:dyDescent="0.25">
      <c r="A25" s="11"/>
      <c r="B25" s="88">
        <f t="shared" si="0"/>
        <v>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89"/>
    </row>
    <row r="26" spans="1:14" ht="15.75" x14ac:dyDescent="0.25">
      <c r="A26" s="11"/>
      <c r="B26" s="88">
        <f t="shared" si="0"/>
        <v>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89"/>
    </row>
    <row r="27" spans="1:14" ht="15.75" x14ac:dyDescent="0.25">
      <c r="A27" s="11"/>
      <c r="B27" s="88">
        <f t="shared" si="0"/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89"/>
    </row>
    <row r="28" spans="1:14" ht="15.75" x14ac:dyDescent="0.25">
      <c r="A28" s="11"/>
      <c r="B28" s="88">
        <f t="shared" si="0"/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89"/>
    </row>
    <row r="29" spans="1:14" ht="15.75" x14ac:dyDescent="0.25">
      <c r="A29" s="11"/>
      <c r="B29" s="88">
        <f t="shared" si="0"/>
        <v>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89"/>
    </row>
    <row r="30" spans="1:14" ht="15.75" x14ac:dyDescent="0.25">
      <c r="A30" s="11"/>
      <c r="B30" s="88">
        <f t="shared" si="0"/>
        <v>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89"/>
    </row>
    <row r="31" spans="1:14" ht="15.75" x14ac:dyDescent="0.25">
      <c r="A31" s="11"/>
      <c r="B31" s="88">
        <f t="shared" si="0"/>
        <v>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89"/>
    </row>
    <row r="32" spans="1:14" ht="15.75" x14ac:dyDescent="0.25">
      <c r="A32" s="11"/>
      <c r="B32" s="88">
        <f t="shared" si="0"/>
        <v>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89"/>
    </row>
    <row r="33" spans="1:16" ht="15.75" x14ac:dyDescent="0.25">
      <c r="A33" s="11"/>
      <c r="B33" s="88">
        <f t="shared" si="0"/>
        <v>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89"/>
    </row>
    <row r="34" spans="1:16" ht="15.75" x14ac:dyDescent="0.25">
      <c r="A34" s="11"/>
      <c r="B34" s="88">
        <f t="shared" si="0"/>
        <v>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89"/>
    </row>
    <row r="35" spans="1:16" ht="15.75" x14ac:dyDescent="0.25">
      <c r="A35" s="11"/>
      <c r="B35" s="88">
        <f t="shared" si="0"/>
        <v>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89"/>
    </row>
    <row r="36" spans="1:16" ht="15.75" x14ac:dyDescent="0.25">
      <c r="A36" s="11"/>
      <c r="B36" s="88">
        <f t="shared" si="0"/>
        <v>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9"/>
    </row>
    <row r="37" spans="1:16" ht="15.75" x14ac:dyDescent="0.25">
      <c r="A37" s="11"/>
      <c r="B37" s="88">
        <f t="shared" si="0"/>
        <v>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89"/>
    </row>
    <row r="38" spans="1:16" ht="15.75" x14ac:dyDescent="0.25">
      <c r="A38" s="11"/>
      <c r="B38" s="88">
        <f t="shared" si="0"/>
        <v>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89"/>
    </row>
    <row r="39" spans="1:16" ht="15.75" x14ac:dyDescent="0.25">
      <c r="A39" s="11"/>
      <c r="B39" s="88">
        <f t="shared" si="0"/>
        <v>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89"/>
    </row>
    <row r="40" spans="1:16" ht="15.75" x14ac:dyDescent="0.25">
      <c r="A40" s="11"/>
      <c r="B40" s="88">
        <f t="shared" si="0"/>
        <v>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89"/>
    </row>
    <row r="41" spans="1:16" ht="15.75" x14ac:dyDescent="0.25">
      <c r="A41" s="11"/>
      <c r="B41" s="88">
        <f t="shared" si="0"/>
        <v>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89"/>
    </row>
    <row r="42" spans="1:16" ht="15.75" x14ac:dyDescent="0.25">
      <c r="A42" s="11"/>
      <c r="B42" s="88">
        <f t="shared" si="0"/>
        <v>0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89"/>
    </row>
    <row r="43" spans="1:16" ht="15.75" x14ac:dyDescent="0.25">
      <c r="A43" s="90" t="s">
        <v>11</v>
      </c>
      <c r="B43" s="90">
        <f>SUM(B16:B42)</f>
        <v>0</v>
      </c>
      <c r="C43" s="90">
        <f>SUM(C16:C42)</f>
        <v>0</v>
      </c>
      <c r="D43" s="90">
        <f t="shared" ref="D43:H43" si="1">SUM(D16:D42)</f>
        <v>0</v>
      </c>
      <c r="E43" s="90"/>
      <c r="F43" s="90">
        <f t="shared" si="1"/>
        <v>0</v>
      </c>
      <c r="G43" s="90"/>
      <c r="H43" s="90">
        <f t="shared" si="1"/>
        <v>0</v>
      </c>
      <c r="I43" s="90">
        <f t="shared" ref="I43" si="2">SUM(I16:I42)</f>
        <v>0</v>
      </c>
      <c r="J43" s="90"/>
      <c r="K43" s="90"/>
      <c r="L43" s="90"/>
      <c r="M43" s="90"/>
      <c r="N43" s="92">
        <f>SUM(N16:N42)</f>
        <v>0</v>
      </c>
    </row>
    <row r="47" spans="1:16" x14ac:dyDescent="0.2">
      <c r="A47" s="18"/>
      <c r="B47" s="18"/>
      <c r="C47" s="18"/>
      <c r="D47" s="18"/>
      <c r="E47" s="18"/>
      <c r="F47" s="174"/>
      <c r="G47" s="75"/>
      <c r="H47" s="175"/>
      <c r="I47" s="22"/>
      <c r="J47" s="22"/>
      <c r="K47" s="22"/>
      <c r="L47" s="22"/>
      <c r="M47" s="22"/>
      <c r="N47" s="22"/>
      <c r="O47" s="170"/>
      <c r="P47" s="171"/>
    </row>
    <row r="48" spans="1:16" x14ac:dyDescent="0.2">
      <c r="A48" s="18"/>
      <c r="B48" s="18"/>
      <c r="C48" s="18"/>
      <c r="D48" s="18"/>
      <c r="E48" s="18"/>
      <c r="F48" s="174"/>
      <c r="G48" s="75"/>
      <c r="H48" s="175"/>
      <c r="I48" s="22"/>
      <c r="J48" s="22"/>
      <c r="K48" s="22"/>
      <c r="L48" s="22"/>
      <c r="M48" s="22"/>
      <c r="N48" s="22"/>
      <c r="O48" s="170"/>
      <c r="P48" s="172"/>
    </row>
    <row r="49" spans="1:16" x14ac:dyDescent="0.2">
      <c r="A49" s="18"/>
      <c r="B49" s="18"/>
      <c r="C49" s="18"/>
      <c r="D49" s="18"/>
      <c r="E49" s="18"/>
      <c r="F49" s="174"/>
      <c r="G49" s="75"/>
      <c r="H49" s="175"/>
      <c r="I49" s="16"/>
      <c r="J49" s="74"/>
      <c r="K49" s="95"/>
      <c r="L49" s="95"/>
      <c r="M49" s="74"/>
      <c r="N49" s="16"/>
      <c r="O49" s="170"/>
      <c r="P49" s="172"/>
    </row>
    <row r="50" spans="1:16" x14ac:dyDescent="0.2">
      <c r="A50" s="18"/>
      <c r="B50" s="18"/>
      <c r="C50" s="18"/>
      <c r="D50" s="18"/>
      <c r="E50" s="18"/>
      <c r="F50" s="16"/>
      <c r="G50" s="74"/>
      <c r="H50" s="19"/>
      <c r="I50" s="16"/>
      <c r="J50" s="74"/>
      <c r="K50" s="95"/>
      <c r="L50" s="95"/>
      <c r="M50" s="74"/>
      <c r="N50" s="16"/>
      <c r="O50" s="16"/>
      <c r="P50" s="18"/>
    </row>
    <row r="51" spans="1:16" x14ac:dyDescent="0.2">
      <c r="A51" s="18"/>
      <c r="B51" s="18"/>
      <c r="C51" s="18"/>
      <c r="D51" s="18"/>
      <c r="E51" s="18"/>
      <c r="F51" s="16"/>
      <c r="G51" s="74"/>
      <c r="H51" s="19"/>
      <c r="I51" s="16"/>
      <c r="J51" s="74"/>
      <c r="K51" s="95"/>
      <c r="L51" s="95"/>
      <c r="M51" s="74"/>
      <c r="N51" s="16"/>
      <c r="O51" s="16"/>
      <c r="P51" s="18"/>
    </row>
    <row r="52" spans="1:16" x14ac:dyDescent="0.2">
      <c r="A52" s="18"/>
      <c r="B52" s="18"/>
      <c r="C52" s="18"/>
      <c r="D52" s="18"/>
      <c r="E52" s="18"/>
      <c r="F52" s="16"/>
      <c r="G52" s="74"/>
      <c r="H52" s="19"/>
      <c r="I52" s="16"/>
      <c r="J52" s="74"/>
      <c r="K52" s="95"/>
      <c r="L52" s="95"/>
      <c r="M52" s="74"/>
      <c r="N52" s="16"/>
      <c r="O52" s="16"/>
      <c r="P52" s="18"/>
    </row>
    <row r="53" spans="1:16" x14ac:dyDescent="0.2">
      <c r="A53" s="18"/>
      <c r="B53" s="18"/>
      <c r="C53" s="18"/>
      <c r="D53" s="18"/>
      <c r="E53" s="18"/>
      <c r="F53" s="17"/>
      <c r="G53" s="17"/>
      <c r="H53" s="20"/>
      <c r="I53" s="21"/>
      <c r="J53" s="21"/>
      <c r="K53" s="21"/>
      <c r="L53" s="21"/>
      <c r="M53" s="21"/>
      <c r="N53" s="21"/>
      <c r="O53" s="21"/>
      <c r="P53" s="18"/>
    </row>
  </sheetData>
  <mergeCells count="17">
    <mergeCell ref="O47:O49"/>
    <mergeCell ref="P47:P49"/>
    <mergeCell ref="F8:M8"/>
    <mergeCell ref="F47:F49"/>
    <mergeCell ref="H47:H49"/>
    <mergeCell ref="E13:H13"/>
    <mergeCell ref="E14:F14"/>
    <mergeCell ref="G14:H14"/>
    <mergeCell ref="N13:N14"/>
    <mergeCell ref="A2:D2"/>
    <mergeCell ref="A5:N5"/>
    <mergeCell ref="C13:D13"/>
    <mergeCell ref="A13:A15"/>
    <mergeCell ref="B13:B15"/>
    <mergeCell ref="C14:C15"/>
    <mergeCell ref="D14:D15"/>
    <mergeCell ref="I13:M13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Parrainés 2018</vt:lpstr>
      <vt:lpstr>Parrainés entrés en 2017</vt:lpstr>
      <vt:lpstr>ParrainsMarraines</vt:lpstr>
      <vt:lpstr>ParrainsMarraines!Zone_d_impression</vt:lpstr>
    </vt:vector>
  </TitlesOfParts>
  <Company>DRTEFP-IDF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DRTEFP-IDF</dc:creator>
  <cp:lastModifiedBy>ARAGNO Thomas (DR-IDF)</cp:lastModifiedBy>
  <cp:lastPrinted>2016-03-21T10:37:53Z</cp:lastPrinted>
  <dcterms:created xsi:type="dcterms:W3CDTF">2007-12-05T16:00:50Z</dcterms:created>
  <dcterms:modified xsi:type="dcterms:W3CDTF">2019-04-30T09:49:45Z</dcterms:modified>
</cp:coreProperties>
</file>